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ша\Desktop\Клин\"/>
    </mc:Choice>
  </mc:AlternateContent>
  <bookViews>
    <workbookView xWindow="0" yWindow="0" windowWidth="28800" windowHeight="12504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79" i="2" l="1"/>
  <c r="I79" i="2"/>
  <c r="H79" i="2"/>
  <c r="G79" i="2"/>
  <c r="F79" i="2"/>
  <c r="D79" i="2"/>
  <c r="C79" i="2"/>
  <c r="E71" i="2"/>
  <c r="E29" i="2"/>
  <c r="E18" i="2"/>
  <c r="E58" i="2"/>
  <c r="E55" i="2"/>
  <c r="E70" i="2"/>
  <c r="E40" i="2"/>
  <c r="E35" i="2"/>
  <c r="E11" i="2"/>
  <c r="E78" i="2"/>
  <c r="E63" i="2"/>
  <c r="E39" i="2"/>
  <c r="E8" i="2"/>
  <c r="E77" i="2"/>
  <c r="E44" i="2"/>
  <c r="E69" i="2"/>
  <c r="E76" i="2"/>
  <c r="E67" i="2"/>
  <c r="E75" i="2"/>
  <c r="E68" i="2"/>
  <c r="E50" i="2"/>
  <c r="E74" i="2"/>
  <c r="E49" i="2"/>
  <c r="E56" i="2"/>
  <c r="E53" i="2"/>
  <c r="E73" i="2"/>
  <c r="E66" i="2"/>
  <c r="E57" i="2"/>
  <c r="E52" i="2"/>
  <c r="E23" i="2"/>
  <c r="E62" i="2"/>
  <c r="E48" i="2"/>
  <c r="E72" i="2"/>
  <c r="E47" i="2"/>
  <c r="E60" i="2"/>
  <c r="E45" i="2"/>
  <c r="E14" i="2"/>
  <c r="E32" i="2"/>
  <c r="E54" i="2"/>
  <c r="E28" i="2"/>
  <c r="E12" i="2"/>
  <c r="E37" i="2"/>
  <c r="E34" i="2"/>
  <c r="E9" i="2"/>
  <c r="E20" i="2"/>
  <c r="E21" i="2"/>
  <c r="E46" i="2"/>
  <c r="E51" i="2"/>
  <c r="E22" i="2"/>
  <c r="E19" i="2"/>
  <c r="E38" i="2"/>
  <c r="E24" i="2"/>
  <c r="E64" i="2"/>
  <c r="E36" i="2"/>
  <c r="E26" i="2"/>
  <c r="E42" i="2"/>
  <c r="E13" i="2"/>
  <c r="E59" i="2"/>
  <c r="E17" i="2"/>
  <c r="E16" i="2"/>
  <c r="E65" i="2"/>
  <c r="E61" i="2"/>
  <c r="E31" i="2"/>
  <c r="E25" i="2"/>
  <c r="E10" i="2"/>
  <c r="E33" i="2"/>
  <c r="E15" i="2"/>
  <c r="E30" i="2"/>
  <c r="E43" i="2"/>
  <c r="E27" i="2"/>
  <c r="E41" i="2"/>
  <c r="J79" i="1"/>
  <c r="I79" i="1"/>
  <c r="H79" i="1"/>
  <c r="G79" i="1"/>
  <c r="F79" i="1"/>
  <c r="D79" i="1"/>
  <c r="E79" i="1" s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9" i="2" l="1"/>
</calcChain>
</file>

<file path=xl/sharedStrings.xml><?xml version="1.0" encoding="utf-8"?>
<sst xmlns="http://schemas.openxmlformats.org/spreadsheetml/2006/main" count="180" uniqueCount="87">
  <si>
    <t>Еженедельная информация по состоянию на 18.09.2015</t>
  </si>
  <si>
    <t>№ п/п</t>
  </si>
  <si>
    <t>Наименование муниципального образования Московской области</t>
  </si>
  <si>
    <t>Всего поставлено на учет на получение земельного участка</t>
  </si>
  <si>
    <t>Обеспечено земельными участками</t>
  </si>
  <si>
    <t>Обеспеченных бесплатными земельными участками (в %)</t>
  </si>
  <si>
    <t xml:space="preserve">Обеспеченность выделенных земельных участков инженерной инфраструктурой  и транспортным </t>
  </si>
  <si>
    <t>Электросетью</t>
  </si>
  <si>
    <t>Водопро-водом</t>
  </si>
  <si>
    <t>Канализацией</t>
  </si>
  <si>
    <t>газом</t>
  </si>
  <si>
    <t>Наличие дорожной сети</t>
  </si>
  <si>
    <t>Волоколамский</t>
  </si>
  <si>
    <t>Воскресенский</t>
  </si>
  <si>
    <t>Дмитровский</t>
  </si>
  <si>
    <t>Егорьевский</t>
  </si>
  <si>
    <t>Зарайский</t>
  </si>
  <si>
    <t>Истринский</t>
  </si>
  <si>
    <t>Каширский</t>
  </si>
  <si>
    <t>0</t>
  </si>
  <si>
    <t>Клинский</t>
  </si>
  <si>
    <t>Коломенский</t>
  </si>
  <si>
    <t>Красногорский</t>
  </si>
  <si>
    <t>Ленинский</t>
  </si>
  <si>
    <t>Лотошинский</t>
  </si>
  <si>
    <t>Луховицкий</t>
  </si>
  <si>
    <t>Люберецкий</t>
  </si>
  <si>
    <t>Можайский</t>
  </si>
  <si>
    <t>Мытищинский</t>
  </si>
  <si>
    <t>Наро-Фоминский</t>
  </si>
  <si>
    <t>Ногинский</t>
  </si>
  <si>
    <t>Одинцовский</t>
  </si>
  <si>
    <t>Озерский</t>
  </si>
  <si>
    <t>Орехово-Зуевский</t>
  </si>
  <si>
    <t>Павлово-Посадский</t>
  </si>
  <si>
    <t>Подольский</t>
  </si>
  <si>
    <t>Пушкинский</t>
  </si>
  <si>
    <t>Раменский*</t>
  </si>
  <si>
    <t>Рузский</t>
  </si>
  <si>
    <t>Сергиево-Посадский</t>
  </si>
  <si>
    <t>Серебряно-Прудский</t>
  </si>
  <si>
    <t>Серпуховский</t>
  </si>
  <si>
    <t>Солнечногорский</t>
  </si>
  <si>
    <t>Ступинский</t>
  </si>
  <si>
    <t>Талдомский</t>
  </si>
  <si>
    <t>Чеховский</t>
  </si>
  <si>
    <t>Шатурский</t>
  </si>
  <si>
    <t>Шаховской</t>
  </si>
  <si>
    <t>Щелковский</t>
  </si>
  <si>
    <t xml:space="preserve">Балашиха            </t>
  </si>
  <si>
    <t xml:space="preserve">Бронницы            </t>
  </si>
  <si>
    <t xml:space="preserve">Власиха             </t>
  </si>
  <si>
    <t>0*</t>
  </si>
  <si>
    <t>0**</t>
  </si>
  <si>
    <t xml:space="preserve">Восход              </t>
  </si>
  <si>
    <t xml:space="preserve">Дзержинский         </t>
  </si>
  <si>
    <t xml:space="preserve">Долгопрудный        </t>
  </si>
  <si>
    <t xml:space="preserve">Домодедово          </t>
  </si>
  <si>
    <t xml:space="preserve">Дубна               </t>
  </si>
  <si>
    <t xml:space="preserve">Железнодорожный     </t>
  </si>
  <si>
    <t xml:space="preserve">Жуковский           </t>
  </si>
  <si>
    <t xml:space="preserve">Звенигород          </t>
  </si>
  <si>
    <t xml:space="preserve">Звездный городок    </t>
  </si>
  <si>
    <t xml:space="preserve">Ивантеевка          </t>
  </si>
  <si>
    <t xml:space="preserve">Климовск            </t>
  </si>
  <si>
    <t xml:space="preserve">Коломна             </t>
  </si>
  <si>
    <t xml:space="preserve">Королев             </t>
  </si>
  <si>
    <t xml:space="preserve">Котельники          </t>
  </si>
  <si>
    <t xml:space="preserve">Красноармейск       </t>
  </si>
  <si>
    <t xml:space="preserve">Краснознаменск      </t>
  </si>
  <si>
    <t xml:space="preserve">Лобня               </t>
  </si>
  <si>
    <t xml:space="preserve">Лосино-Петровский   </t>
  </si>
  <si>
    <t xml:space="preserve">Лыткарино           </t>
  </si>
  <si>
    <t xml:space="preserve">Молодежный          </t>
  </si>
  <si>
    <t xml:space="preserve">Орехово-Зуево       </t>
  </si>
  <si>
    <t xml:space="preserve">Подольск            </t>
  </si>
  <si>
    <t xml:space="preserve">Протвино            </t>
  </si>
  <si>
    <t xml:space="preserve">Пущино              </t>
  </si>
  <si>
    <t xml:space="preserve">Реутов              </t>
  </si>
  <si>
    <t xml:space="preserve">Рошаль        </t>
  </si>
  <si>
    <t xml:space="preserve">Серпухов            </t>
  </si>
  <si>
    <t xml:space="preserve">Фрязино             </t>
  </si>
  <si>
    <t>Химки</t>
  </si>
  <si>
    <t xml:space="preserve">Черноголовка        </t>
  </si>
  <si>
    <t xml:space="preserve">Электрогорск        </t>
  </si>
  <si>
    <t xml:space="preserve">Электросталь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</si>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</sst>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1" xfId="0" applyBorder="1"/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wrapText="1"/>
    </xf>
    <xf numFmtId="0" fontId="5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/>
    <xf numFmtId="2" fontId="1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sqref="A1:XFD1048576"/>
    </sheetView>
  </sheetViews>
  <sheetFormatPr defaultRowHeight="14.4" x14ac:dyDescent="0.3"/>
  <cols>
    <col min="1" max="1" width="3.109375" style="1" customWidth="1"/>
    <col min="2" max="2" width="19.33203125" style="1" customWidth="1"/>
    <col min="3" max="3" width="8.88671875" style="1" customWidth="1"/>
    <col min="4" max="4" width="8.6640625" style="1" customWidth="1"/>
    <col min="5" max="5" width="9.6640625" style="1" customWidth="1"/>
    <col min="6" max="6" width="7.109375" style="1" customWidth="1"/>
    <col min="7" max="7" width="6.88671875" style="1" customWidth="1"/>
    <col min="8" max="8" width="7.5546875" style="1" customWidth="1"/>
    <col min="9" max="9" width="7.109375" style="1" customWidth="1"/>
    <col min="10" max="10" width="7.88671875" style="1" customWidth="1"/>
    <col min="11" max="256" width="9.109375" style="1"/>
    <col min="257" max="257" width="3.109375" style="1" customWidth="1"/>
    <col min="258" max="258" width="19.33203125" style="1" customWidth="1"/>
    <col min="259" max="259" width="8.88671875" style="1" customWidth="1"/>
    <col min="260" max="260" width="8.6640625" style="1" customWidth="1"/>
    <col min="261" max="261" width="9.6640625" style="1" customWidth="1"/>
    <col min="262" max="262" width="7.109375" style="1" customWidth="1"/>
    <col min="263" max="263" width="6.88671875" style="1" customWidth="1"/>
    <col min="264" max="264" width="7.5546875" style="1" customWidth="1"/>
    <col min="265" max="265" width="7.109375" style="1" customWidth="1"/>
    <col min="266" max="266" width="7.88671875" style="1" customWidth="1"/>
    <col min="267" max="512" width="9.109375" style="1"/>
    <col min="513" max="513" width="3.109375" style="1" customWidth="1"/>
    <col min="514" max="514" width="19.33203125" style="1" customWidth="1"/>
    <col min="515" max="515" width="8.88671875" style="1" customWidth="1"/>
    <col min="516" max="516" width="8.6640625" style="1" customWidth="1"/>
    <col min="517" max="517" width="9.6640625" style="1" customWidth="1"/>
    <col min="518" max="518" width="7.109375" style="1" customWidth="1"/>
    <col min="519" max="519" width="6.88671875" style="1" customWidth="1"/>
    <col min="520" max="520" width="7.5546875" style="1" customWidth="1"/>
    <col min="521" max="521" width="7.109375" style="1" customWidth="1"/>
    <col min="522" max="522" width="7.88671875" style="1" customWidth="1"/>
    <col min="523" max="768" width="9.109375" style="1"/>
    <col min="769" max="769" width="3.109375" style="1" customWidth="1"/>
    <col min="770" max="770" width="19.33203125" style="1" customWidth="1"/>
    <col min="771" max="771" width="8.88671875" style="1" customWidth="1"/>
    <col min="772" max="772" width="8.6640625" style="1" customWidth="1"/>
    <col min="773" max="773" width="9.6640625" style="1" customWidth="1"/>
    <col min="774" max="774" width="7.109375" style="1" customWidth="1"/>
    <col min="775" max="775" width="6.88671875" style="1" customWidth="1"/>
    <col min="776" max="776" width="7.5546875" style="1" customWidth="1"/>
    <col min="777" max="777" width="7.109375" style="1" customWidth="1"/>
    <col min="778" max="778" width="7.88671875" style="1" customWidth="1"/>
    <col min="779" max="1024" width="9.109375" style="1"/>
    <col min="1025" max="1025" width="3.109375" style="1" customWidth="1"/>
    <col min="1026" max="1026" width="19.33203125" style="1" customWidth="1"/>
    <col min="1027" max="1027" width="8.88671875" style="1" customWidth="1"/>
    <col min="1028" max="1028" width="8.6640625" style="1" customWidth="1"/>
    <col min="1029" max="1029" width="9.6640625" style="1" customWidth="1"/>
    <col min="1030" max="1030" width="7.109375" style="1" customWidth="1"/>
    <col min="1031" max="1031" width="6.88671875" style="1" customWidth="1"/>
    <col min="1032" max="1032" width="7.5546875" style="1" customWidth="1"/>
    <col min="1033" max="1033" width="7.109375" style="1" customWidth="1"/>
    <col min="1034" max="1034" width="7.88671875" style="1" customWidth="1"/>
    <col min="1035" max="1280" width="9.109375" style="1"/>
    <col min="1281" max="1281" width="3.109375" style="1" customWidth="1"/>
    <col min="1282" max="1282" width="19.33203125" style="1" customWidth="1"/>
    <col min="1283" max="1283" width="8.88671875" style="1" customWidth="1"/>
    <col min="1284" max="1284" width="8.6640625" style="1" customWidth="1"/>
    <col min="1285" max="1285" width="9.6640625" style="1" customWidth="1"/>
    <col min="1286" max="1286" width="7.109375" style="1" customWidth="1"/>
    <col min="1287" max="1287" width="6.88671875" style="1" customWidth="1"/>
    <col min="1288" max="1288" width="7.5546875" style="1" customWidth="1"/>
    <col min="1289" max="1289" width="7.109375" style="1" customWidth="1"/>
    <col min="1290" max="1290" width="7.88671875" style="1" customWidth="1"/>
    <col min="1291" max="1536" width="9.109375" style="1"/>
    <col min="1537" max="1537" width="3.109375" style="1" customWidth="1"/>
    <col min="1538" max="1538" width="19.33203125" style="1" customWidth="1"/>
    <col min="1539" max="1539" width="8.88671875" style="1" customWidth="1"/>
    <col min="1540" max="1540" width="8.6640625" style="1" customWidth="1"/>
    <col min="1541" max="1541" width="9.6640625" style="1" customWidth="1"/>
    <col min="1542" max="1542" width="7.109375" style="1" customWidth="1"/>
    <col min="1543" max="1543" width="6.88671875" style="1" customWidth="1"/>
    <col min="1544" max="1544" width="7.5546875" style="1" customWidth="1"/>
    <col min="1545" max="1545" width="7.109375" style="1" customWidth="1"/>
    <col min="1546" max="1546" width="7.88671875" style="1" customWidth="1"/>
    <col min="1547" max="1792" width="9.109375" style="1"/>
    <col min="1793" max="1793" width="3.109375" style="1" customWidth="1"/>
    <col min="1794" max="1794" width="19.33203125" style="1" customWidth="1"/>
    <col min="1795" max="1795" width="8.88671875" style="1" customWidth="1"/>
    <col min="1796" max="1796" width="8.6640625" style="1" customWidth="1"/>
    <col min="1797" max="1797" width="9.6640625" style="1" customWidth="1"/>
    <col min="1798" max="1798" width="7.109375" style="1" customWidth="1"/>
    <col min="1799" max="1799" width="6.88671875" style="1" customWidth="1"/>
    <col min="1800" max="1800" width="7.5546875" style="1" customWidth="1"/>
    <col min="1801" max="1801" width="7.109375" style="1" customWidth="1"/>
    <col min="1802" max="1802" width="7.88671875" style="1" customWidth="1"/>
    <col min="1803" max="2048" width="9.109375" style="1"/>
    <col min="2049" max="2049" width="3.109375" style="1" customWidth="1"/>
    <col min="2050" max="2050" width="19.33203125" style="1" customWidth="1"/>
    <col min="2051" max="2051" width="8.88671875" style="1" customWidth="1"/>
    <col min="2052" max="2052" width="8.6640625" style="1" customWidth="1"/>
    <col min="2053" max="2053" width="9.6640625" style="1" customWidth="1"/>
    <col min="2054" max="2054" width="7.109375" style="1" customWidth="1"/>
    <col min="2055" max="2055" width="6.88671875" style="1" customWidth="1"/>
    <col min="2056" max="2056" width="7.5546875" style="1" customWidth="1"/>
    <col min="2057" max="2057" width="7.109375" style="1" customWidth="1"/>
    <col min="2058" max="2058" width="7.88671875" style="1" customWidth="1"/>
    <col min="2059" max="2304" width="9.109375" style="1"/>
    <col min="2305" max="2305" width="3.109375" style="1" customWidth="1"/>
    <col min="2306" max="2306" width="19.33203125" style="1" customWidth="1"/>
    <col min="2307" max="2307" width="8.88671875" style="1" customWidth="1"/>
    <col min="2308" max="2308" width="8.6640625" style="1" customWidth="1"/>
    <col min="2309" max="2309" width="9.6640625" style="1" customWidth="1"/>
    <col min="2310" max="2310" width="7.109375" style="1" customWidth="1"/>
    <col min="2311" max="2311" width="6.88671875" style="1" customWidth="1"/>
    <col min="2312" max="2312" width="7.5546875" style="1" customWidth="1"/>
    <col min="2313" max="2313" width="7.109375" style="1" customWidth="1"/>
    <col min="2314" max="2314" width="7.88671875" style="1" customWidth="1"/>
    <col min="2315" max="2560" width="9.109375" style="1"/>
    <col min="2561" max="2561" width="3.109375" style="1" customWidth="1"/>
    <col min="2562" max="2562" width="19.33203125" style="1" customWidth="1"/>
    <col min="2563" max="2563" width="8.88671875" style="1" customWidth="1"/>
    <col min="2564" max="2564" width="8.6640625" style="1" customWidth="1"/>
    <col min="2565" max="2565" width="9.6640625" style="1" customWidth="1"/>
    <col min="2566" max="2566" width="7.109375" style="1" customWidth="1"/>
    <col min="2567" max="2567" width="6.88671875" style="1" customWidth="1"/>
    <col min="2568" max="2568" width="7.5546875" style="1" customWidth="1"/>
    <col min="2569" max="2569" width="7.109375" style="1" customWidth="1"/>
    <col min="2570" max="2570" width="7.88671875" style="1" customWidth="1"/>
    <col min="2571" max="2816" width="9.109375" style="1"/>
    <col min="2817" max="2817" width="3.109375" style="1" customWidth="1"/>
    <col min="2818" max="2818" width="19.33203125" style="1" customWidth="1"/>
    <col min="2819" max="2819" width="8.88671875" style="1" customWidth="1"/>
    <col min="2820" max="2820" width="8.6640625" style="1" customWidth="1"/>
    <col min="2821" max="2821" width="9.6640625" style="1" customWidth="1"/>
    <col min="2822" max="2822" width="7.109375" style="1" customWidth="1"/>
    <col min="2823" max="2823" width="6.88671875" style="1" customWidth="1"/>
    <col min="2824" max="2824" width="7.5546875" style="1" customWidth="1"/>
    <col min="2825" max="2825" width="7.109375" style="1" customWidth="1"/>
    <col min="2826" max="2826" width="7.88671875" style="1" customWidth="1"/>
    <col min="2827" max="3072" width="9.109375" style="1"/>
    <col min="3073" max="3073" width="3.109375" style="1" customWidth="1"/>
    <col min="3074" max="3074" width="19.33203125" style="1" customWidth="1"/>
    <col min="3075" max="3075" width="8.88671875" style="1" customWidth="1"/>
    <col min="3076" max="3076" width="8.6640625" style="1" customWidth="1"/>
    <col min="3077" max="3077" width="9.6640625" style="1" customWidth="1"/>
    <col min="3078" max="3078" width="7.109375" style="1" customWidth="1"/>
    <col min="3079" max="3079" width="6.88671875" style="1" customWidth="1"/>
    <col min="3080" max="3080" width="7.5546875" style="1" customWidth="1"/>
    <col min="3081" max="3081" width="7.109375" style="1" customWidth="1"/>
    <col min="3082" max="3082" width="7.88671875" style="1" customWidth="1"/>
    <col min="3083" max="3328" width="9.109375" style="1"/>
    <col min="3329" max="3329" width="3.109375" style="1" customWidth="1"/>
    <col min="3330" max="3330" width="19.33203125" style="1" customWidth="1"/>
    <col min="3331" max="3331" width="8.88671875" style="1" customWidth="1"/>
    <col min="3332" max="3332" width="8.6640625" style="1" customWidth="1"/>
    <col min="3333" max="3333" width="9.6640625" style="1" customWidth="1"/>
    <col min="3334" max="3334" width="7.109375" style="1" customWidth="1"/>
    <col min="3335" max="3335" width="6.88671875" style="1" customWidth="1"/>
    <col min="3336" max="3336" width="7.5546875" style="1" customWidth="1"/>
    <col min="3337" max="3337" width="7.109375" style="1" customWidth="1"/>
    <col min="3338" max="3338" width="7.88671875" style="1" customWidth="1"/>
    <col min="3339" max="3584" width="9.109375" style="1"/>
    <col min="3585" max="3585" width="3.109375" style="1" customWidth="1"/>
    <col min="3586" max="3586" width="19.33203125" style="1" customWidth="1"/>
    <col min="3587" max="3587" width="8.88671875" style="1" customWidth="1"/>
    <col min="3588" max="3588" width="8.6640625" style="1" customWidth="1"/>
    <col min="3589" max="3589" width="9.6640625" style="1" customWidth="1"/>
    <col min="3590" max="3590" width="7.109375" style="1" customWidth="1"/>
    <col min="3591" max="3591" width="6.88671875" style="1" customWidth="1"/>
    <col min="3592" max="3592" width="7.5546875" style="1" customWidth="1"/>
    <col min="3593" max="3593" width="7.109375" style="1" customWidth="1"/>
    <col min="3594" max="3594" width="7.88671875" style="1" customWidth="1"/>
    <col min="3595" max="3840" width="9.109375" style="1"/>
    <col min="3841" max="3841" width="3.109375" style="1" customWidth="1"/>
    <col min="3842" max="3842" width="19.33203125" style="1" customWidth="1"/>
    <col min="3843" max="3843" width="8.88671875" style="1" customWidth="1"/>
    <col min="3844" max="3844" width="8.6640625" style="1" customWidth="1"/>
    <col min="3845" max="3845" width="9.6640625" style="1" customWidth="1"/>
    <col min="3846" max="3846" width="7.109375" style="1" customWidth="1"/>
    <col min="3847" max="3847" width="6.88671875" style="1" customWidth="1"/>
    <col min="3848" max="3848" width="7.5546875" style="1" customWidth="1"/>
    <col min="3849" max="3849" width="7.109375" style="1" customWidth="1"/>
    <col min="3850" max="3850" width="7.88671875" style="1" customWidth="1"/>
    <col min="3851" max="4096" width="9.109375" style="1"/>
    <col min="4097" max="4097" width="3.109375" style="1" customWidth="1"/>
    <col min="4098" max="4098" width="19.33203125" style="1" customWidth="1"/>
    <col min="4099" max="4099" width="8.88671875" style="1" customWidth="1"/>
    <col min="4100" max="4100" width="8.6640625" style="1" customWidth="1"/>
    <col min="4101" max="4101" width="9.6640625" style="1" customWidth="1"/>
    <col min="4102" max="4102" width="7.109375" style="1" customWidth="1"/>
    <col min="4103" max="4103" width="6.88671875" style="1" customWidth="1"/>
    <col min="4104" max="4104" width="7.5546875" style="1" customWidth="1"/>
    <col min="4105" max="4105" width="7.109375" style="1" customWidth="1"/>
    <col min="4106" max="4106" width="7.88671875" style="1" customWidth="1"/>
    <col min="4107" max="4352" width="9.109375" style="1"/>
    <col min="4353" max="4353" width="3.109375" style="1" customWidth="1"/>
    <col min="4354" max="4354" width="19.33203125" style="1" customWidth="1"/>
    <col min="4355" max="4355" width="8.88671875" style="1" customWidth="1"/>
    <col min="4356" max="4356" width="8.6640625" style="1" customWidth="1"/>
    <col min="4357" max="4357" width="9.6640625" style="1" customWidth="1"/>
    <col min="4358" max="4358" width="7.109375" style="1" customWidth="1"/>
    <col min="4359" max="4359" width="6.88671875" style="1" customWidth="1"/>
    <col min="4360" max="4360" width="7.5546875" style="1" customWidth="1"/>
    <col min="4361" max="4361" width="7.109375" style="1" customWidth="1"/>
    <col min="4362" max="4362" width="7.88671875" style="1" customWidth="1"/>
    <col min="4363" max="4608" width="9.109375" style="1"/>
    <col min="4609" max="4609" width="3.109375" style="1" customWidth="1"/>
    <col min="4610" max="4610" width="19.33203125" style="1" customWidth="1"/>
    <col min="4611" max="4611" width="8.88671875" style="1" customWidth="1"/>
    <col min="4612" max="4612" width="8.6640625" style="1" customWidth="1"/>
    <col min="4613" max="4613" width="9.6640625" style="1" customWidth="1"/>
    <col min="4614" max="4614" width="7.109375" style="1" customWidth="1"/>
    <col min="4615" max="4615" width="6.88671875" style="1" customWidth="1"/>
    <col min="4616" max="4616" width="7.5546875" style="1" customWidth="1"/>
    <col min="4617" max="4617" width="7.109375" style="1" customWidth="1"/>
    <col min="4618" max="4618" width="7.88671875" style="1" customWidth="1"/>
    <col min="4619" max="4864" width="9.109375" style="1"/>
    <col min="4865" max="4865" width="3.109375" style="1" customWidth="1"/>
    <col min="4866" max="4866" width="19.33203125" style="1" customWidth="1"/>
    <col min="4867" max="4867" width="8.88671875" style="1" customWidth="1"/>
    <col min="4868" max="4868" width="8.6640625" style="1" customWidth="1"/>
    <col min="4869" max="4869" width="9.6640625" style="1" customWidth="1"/>
    <col min="4870" max="4870" width="7.109375" style="1" customWidth="1"/>
    <col min="4871" max="4871" width="6.88671875" style="1" customWidth="1"/>
    <col min="4872" max="4872" width="7.5546875" style="1" customWidth="1"/>
    <col min="4873" max="4873" width="7.109375" style="1" customWidth="1"/>
    <col min="4874" max="4874" width="7.88671875" style="1" customWidth="1"/>
    <col min="4875" max="5120" width="9.109375" style="1"/>
    <col min="5121" max="5121" width="3.109375" style="1" customWidth="1"/>
    <col min="5122" max="5122" width="19.33203125" style="1" customWidth="1"/>
    <col min="5123" max="5123" width="8.88671875" style="1" customWidth="1"/>
    <col min="5124" max="5124" width="8.6640625" style="1" customWidth="1"/>
    <col min="5125" max="5125" width="9.6640625" style="1" customWidth="1"/>
    <col min="5126" max="5126" width="7.109375" style="1" customWidth="1"/>
    <col min="5127" max="5127" width="6.88671875" style="1" customWidth="1"/>
    <col min="5128" max="5128" width="7.5546875" style="1" customWidth="1"/>
    <col min="5129" max="5129" width="7.109375" style="1" customWidth="1"/>
    <col min="5130" max="5130" width="7.88671875" style="1" customWidth="1"/>
    <col min="5131" max="5376" width="9.109375" style="1"/>
    <col min="5377" max="5377" width="3.109375" style="1" customWidth="1"/>
    <col min="5378" max="5378" width="19.33203125" style="1" customWidth="1"/>
    <col min="5379" max="5379" width="8.88671875" style="1" customWidth="1"/>
    <col min="5380" max="5380" width="8.6640625" style="1" customWidth="1"/>
    <col min="5381" max="5381" width="9.6640625" style="1" customWidth="1"/>
    <col min="5382" max="5382" width="7.109375" style="1" customWidth="1"/>
    <col min="5383" max="5383" width="6.88671875" style="1" customWidth="1"/>
    <col min="5384" max="5384" width="7.5546875" style="1" customWidth="1"/>
    <col min="5385" max="5385" width="7.109375" style="1" customWidth="1"/>
    <col min="5386" max="5386" width="7.88671875" style="1" customWidth="1"/>
    <col min="5387" max="5632" width="9.109375" style="1"/>
    <col min="5633" max="5633" width="3.109375" style="1" customWidth="1"/>
    <col min="5634" max="5634" width="19.33203125" style="1" customWidth="1"/>
    <col min="5635" max="5635" width="8.88671875" style="1" customWidth="1"/>
    <col min="5636" max="5636" width="8.6640625" style="1" customWidth="1"/>
    <col min="5637" max="5637" width="9.6640625" style="1" customWidth="1"/>
    <col min="5638" max="5638" width="7.109375" style="1" customWidth="1"/>
    <col min="5639" max="5639" width="6.88671875" style="1" customWidth="1"/>
    <col min="5640" max="5640" width="7.5546875" style="1" customWidth="1"/>
    <col min="5641" max="5641" width="7.109375" style="1" customWidth="1"/>
    <col min="5642" max="5642" width="7.88671875" style="1" customWidth="1"/>
    <col min="5643" max="5888" width="9.109375" style="1"/>
    <col min="5889" max="5889" width="3.109375" style="1" customWidth="1"/>
    <col min="5890" max="5890" width="19.33203125" style="1" customWidth="1"/>
    <col min="5891" max="5891" width="8.88671875" style="1" customWidth="1"/>
    <col min="5892" max="5892" width="8.6640625" style="1" customWidth="1"/>
    <col min="5893" max="5893" width="9.6640625" style="1" customWidth="1"/>
    <col min="5894" max="5894" width="7.109375" style="1" customWidth="1"/>
    <col min="5895" max="5895" width="6.88671875" style="1" customWidth="1"/>
    <col min="5896" max="5896" width="7.5546875" style="1" customWidth="1"/>
    <col min="5897" max="5897" width="7.109375" style="1" customWidth="1"/>
    <col min="5898" max="5898" width="7.88671875" style="1" customWidth="1"/>
    <col min="5899" max="6144" width="9.109375" style="1"/>
    <col min="6145" max="6145" width="3.109375" style="1" customWidth="1"/>
    <col min="6146" max="6146" width="19.33203125" style="1" customWidth="1"/>
    <col min="6147" max="6147" width="8.88671875" style="1" customWidth="1"/>
    <col min="6148" max="6148" width="8.6640625" style="1" customWidth="1"/>
    <col min="6149" max="6149" width="9.6640625" style="1" customWidth="1"/>
    <col min="6150" max="6150" width="7.109375" style="1" customWidth="1"/>
    <col min="6151" max="6151" width="6.88671875" style="1" customWidth="1"/>
    <col min="6152" max="6152" width="7.5546875" style="1" customWidth="1"/>
    <col min="6153" max="6153" width="7.109375" style="1" customWidth="1"/>
    <col min="6154" max="6154" width="7.88671875" style="1" customWidth="1"/>
    <col min="6155" max="6400" width="9.109375" style="1"/>
    <col min="6401" max="6401" width="3.109375" style="1" customWidth="1"/>
    <col min="6402" max="6402" width="19.33203125" style="1" customWidth="1"/>
    <col min="6403" max="6403" width="8.88671875" style="1" customWidth="1"/>
    <col min="6404" max="6404" width="8.6640625" style="1" customWidth="1"/>
    <col min="6405" max="6405" width="9.6640625" style="1" customWidth="1"/>
    <col min="6406" max="6406" width="7.109375" style="1" customWidth="1"/>
    <col min="6407" max="6407" width="6.88671875" style="1" customWidth="1"/>
    <col min="6408" max="6408" width="7.5546875" style="1" customWidth="1"/>
    <col min="6409" max="6409" width="7.109375" style="1" customWidth="1"/>
    <col min="6410" max="6410" width="7.88671875" style="1" customWidth="1"/>
    <col min="6411" max="6656" width="9.109375" style="1"/>
    <col min="6657" max="6657" width="3.109375" style="1" customWidth="1"/>
    <col min="6658" max="6658" width="19.33203125" style="1" customWidth="1"/>
    <col min="6659" max="6659" width="8.88671875" style="1" customWidth="1"/>
    <col min="6660" max="6660" width="8.6640625" style="1" customWidth="1"/>
    <col min="6661" max="6661" width="9.6640625" style="1" customWidth="1"/>
    <col min="6662" max="6662" width="7.109375" style="1" customWidth="1"/>
    <col min="6663" max="6663" width="6.88671875" style="1" customWidth="1"/>
    <col min="6664" max="6664" width="7.5546875" style="1" customWidth="1"/>
    <col min="6665" max="6665" width="7.109375" style="1" customWidth="1"/>
    <col min="6666" max="6666" width="7.88671875" style="1" customWidth="1"/>
    <col min="6667" max="6912" width="9.109375" style="1"/>
    <col min="6913" max="6913" width="3.109375" style="1" customWidth="1"/>
    <col min="6914" max="6914" width="19.33203125" style="1" customWidth="1"/>
    <col min="6915" max="6915" width="8.88671875" style="1" customWidth="1"/>
    <col min="6916" max="6916" width="8.6640625" style="1" customWidth="1"/>
    <col min="6917" max="6917" width="9.6640625" style="1" customWidth="1"/>
    <col min="6918" max="6918" width="7.109375" style="1" customWidth="1"/>
    <col min="6919" max="6919" width="6.88671875" style="1" customWidth="1"/>
    <col min="6920" max="6920" width="7.5546875" style="1" customWidth="1"/>
    <col min="6921" max="6921" width="7.109375" style="1" customWidth="1"/>
    <col min="6922" max="6922" width="7.88671875" style="1" customWidth="1"/>
    <col min="6923" max="7168" width="9.109375" style="1"/>
    <col min="7169" max="7169" width="3.109375" style="1" customWidth="1"/>
    <col min="7170" max="7170" width="19.33203125" style="1" customWidth="1"/>
    <col min="7171" max="7171" width="8.88671875" style="1" customWidth="1"/>
    <col min="7172" max="7172" width="8.6640625" style="1" customWidth="1"/>
    <col min="7173" max="7173" width="9.6640625" style="1" customWidth="1"/>
    <col min="7174" max="7174" width="7.109375" style="1" customWidth="1"/>
    <col min="7175" max="7175" width="6.88671875" style="1" customWidth="1"/>
    <col min="7176" max="7176" width="7.5546875" style="1" customWidth="1"/>
    <col min="7177" max="7177" width="7.109375" style="1" customWidth="1"/>
    <col min="7178" max="7178" width="7.88671875" style="1" customWidth="1"/>
    <col min="7179" max="7424" width="9.109375" style="1"/>
    <col min="7425" max="7425" width="3.109375" style="1" customWidth="1"/>
    <col min="7426" max="7426" width="19.33203125" style="1" customWidth="1"/>
    <col min="7427" max="7427" width="8.88671875" style="1" customWidth="1"/>
    <col min="7428" max="7428" width="8.6640625" style="1" customWidth="1"/>
    <col min="7429" max="7429" width="9.6640625" style="1" customWidth="1"/>
    <col min="7430" max="7430" width="7.109375" style="1" customWidth="1"/>
    <col min="7431" max="7431" width="6.88671875" style="1" customWidth="1"/>
    <col min="7432" max="7432" width="7.5546875" style="1" customWidth="1"/>
    <col min="7433" max="7433" width="7.109375" style="1" customWidth="1"/>
    <col min="7434" max="7434" width="7.88671875" style="1" customWidth="1"/>
    <col min="7435" max="7680" width="9.109375" style="1"/>
    <col min="7681" max="7681" width="3.109375" style="1" customWidth="1"/>
    <col min="7682" max="7682" width="19.33203125" style="1" customWidth="1"/>
    <col min="7683" max="7683" width="8.88671875" style="1" customWidth="1"/>
    <col min="7684" max="7684" width="8.6640625" style="1" customWidth="1"/>
    <col min="7685" max="7685" width="9.6640625" style="1" customWidth="1"/>
    <col min="7686" max="7686" width="7.109375" style="1" customWidth="1"/>
    <col min="7687" max="7687" width="6.88671875" style="1" customWidth="1"/>
    <col min="7688" max="7688" width="7.5546875" style="1" customWidth="1"/>
    <col min="7689" max="7689" width="7.109375" style="1" customWidth="1"/>
    <col min="7690" max="7690" width="7.88671875" style="1" customWidth="1"/>
    <col min="7691" max="7936" width="9.109375" style="1"/>
    <col min="7937" max="7937" width="3.109375" style="1" customWidth="1"/>
    <col min="7938" max="7938" width="19.33203125" style="1" customWidth="1"/>
    <col min="7939" max="7939" width="8.88671875" style="1" customWidth="1"/>
    <col min="7940" max="7940" width="8.6640625" style="1" customWidth="1"/>
    <col min="7941" max="7941" width="9.6640625" style="1" customWidth="1"/>
    <col min="7942" max="7942" width="7.109375" style="1" customWidth="1"/>
    <col min="7943" max="7943" width="6.88671875" style="1" customWidth="1"/>
    <col min="7944" max="7944" width="7.5546875" style="1" customWidth="1"/>
    <col min="7945" max="7945" width="7.109375" style="1" customWidth="1"/>
    <col min="7946" max="7946" width="7.88671875" style="1" customWidth="1"/>
    <col min="7947" max="8192" width="9.109375" style="1"/>
    <col min="8193" max="8193" width="3.109375" style="1" customWidth="1"/>
    <col min="8194" max="8194" width="19.33203125" style="1" customWidth="1"/>
    <col min="8195" max="8195" width="8.88671875" style="1" customWidth="1"/>
    <col min="8196" max="8196" width="8.6640625" style="1" customWidth="1"/>
    <col min="8197" max="8197" width="9.6640625" style="1" customWidth="1"/>
    <col min="8198" max="8198" width="7.109375" style="1" customWidth="1"/>
    <col min="8199" max="8199" width="6.88671875" style="1" customWidth="1"/>
    <col min="8200" max="8200" width="7.5546875" style="1" customWidth="1"/>
    <col min="8201" max="8201" width="7.109375" style="1" customWidth="1"/>
    <col min="8202" max="8202" width="7.88671875" style="1" customWidth="1"/>
    <col min="8203" max="8448" width="9.109375" style="1"/>
    <col min="8449" max="8449" width="3.109375" style="1" customWidth="1"/>
    <col min="8450" max="8450" width="19.33203125" style="1" customWidth="1"/>
    <col min="8451" max="8451" width="8.88671875" style="1" customWidth="1"/>
    <col min="8452" max="8452" width="8.6640625" style="1" customWidth="1"/>
    <col min="8453" max="8453" width="9.6640625" style="1" customWidth="1"/>
    <col min="8454" max="8454" width="7.109375" style="1" customWidth="1"/>
    <col min="8455" max="8455" width="6.88671875" style="1" customWidth="1"/>
    <col min="8456" max="8456" width="7.5546875" style="1" customWidth="1"/>
    <col min="8457" max="8457" width="7.109375" style="1" customWidth="1"/>
    <col min="8458" max="8458" width="7.88671875" style="1" customWidth="1"/>
    <col min="8459" max="8704" width="9.109375" style="1"/>
    <col min="8705" max="8705" width="3.109375" style="1" customWidth="1"/>
    <col min="8706" max="8706" width="19.33203125" style="1" customWidth="1"/>
    <col min="8707" max="8707" width="8.88671875" style="1" customWidth="1"/>
    <col min="8708" max="8708" width="8.6640625" style="1" customWidth="1"/>
    <col min="8709" max="8709" width="9.6640625" style="1" customWidth="1"/>
    <col min="8710" max="8710" width="7.109375" style="1" customWidth="1"/>
    <col min="8711" max="8711" width="6.88671875" style="1" customWidth="1"/>
    <col min="8712" max="8712" width="7.5546875" style="1" customWidth="1"/>
    <col min="8713" max="8713" width="7.109375" style="1" customWidth="1"/>
    <col min="8714" max="8714" width="7.88671875" style="1" customWidth="1"/>
    <col min="8715" max="8960" width="9.109375" style="1"/>
    <col min="8961" max="8961" width="3.109375" style="1" customWidth="1"/>
    <col min="8962" max="8962" width="19.33203125" style="1" customWidth="1"/>
    <col min="8963" max="8963" width="8.88671875" style="1" customWidth="1"/>
    <col min="8964" max="8964" width="8.6640625" style="1" customWidth="1"/>
    <col min="8965" max="8965" width="9.6640625" style="1" customWidth="1"/>
    <col min="8966" max="8966" width="7.109375" style="1" customWidth="1"/>
    <col min="8967" max="8967" width="6.88671875" style="1" customWidth="1"/>
    <col min="8968" max="8968" width="7.5546875" style="1" customWidth="1"/>
    <col min="8969" max="8969" width="7.109375" style="1" customWidth="1"/>
    <col min="8970" max="8970" width="7.88671875" style="1" customWidth="1"/>
    <col min="8971" max="9216" width="9.109375" style="1"/>
    <col min="9217" max="9217" width="3.109375" style="1" customWidth="1"/>
    <col min="9218" max="9218" width="19.33203125" style="1" customWidth="1"/>
    <col min="9219" max="9219" width="8.88671875" style="1" customWidth="1"/>
    <col min="9220" max="9220" width="8.6640625" style="1" customWidth="1"/>
    <col min="9221" max="9221" width="9.6640625" style="1" customWidth="1"/>
    <col min="9222" max="9222" width="7.109375" style="1" customWidth="1"/>
    <col min="9223" max="9223" width="6.88671875" style="1" customWidth="1"/>
    <col min="9224" max="9224" width="7.5546875" style="1" customWidth="1"/>
    <col min="9225" max="9225" width="7.109375" style="1" customWidth="1"/>
    <col min="9226" max="9226" width="7.88671875" style="1" customWidth="1"/>
    <col min="9227" max="9472" width="9.109375" style="1"/>
    <col min="9473" max="9473" width="3.109375" style="1" customWidth="1"/>
    <col min="9474" max="9474" width="19.33203125" style="1" customWidth="1"/>
    <col min="9475" max="9475" width="8.88671875" style="1" customWidth="1"/>
    <col min="9476" max="9476" width="8.6640625" style="1" customWidth="1"/>
    <col min="9477" max="9477" width="9.6640625" style="1" customWidth="1"/>
    <col min="9478" max="9478" width="7.109375" style="1" customWidth="1"/>
    <col min="9479" max="9479" width="6.88671875" style="1" customWidth="1"/>
    <col min="9480" max="9480" width="7.5546875" style="1" customWidth="1"/>
    <col min="9481" max="9481" width="7.109375" style="1" customWidth="1"/>
    <col min="9482" max="9482" width="7.88671875" style="1" customWidth="1"/>
    <col min="9483" max="9728" width="9.109375" style="1"/>
    <col min="9729" max="9729" width="3.109375" style="1" customWidth="1"/>
    <col min="9730" max="9730" width="19.33203125" style="1" customWidth="1"/>
    <col min="9731" max="9731" width="8.88671875" style="1" customWidth="1"/>
    <col min="9732" max="9732" width="8.6640625" style="1" customWidth="1"/>
    <col min="9733" max="9733" width="9.6640625" style="1" customWidth="1"/>
    <col min="9734" max="9734" width="7.109375" style="1" customWidth="1"/>
    <col min="9735" max="9735" width="6.88671875" style="1" customWidth="1"/>
    <col min="9736" max="9736" width="7.5546875" style="1" customWidth="1"/>
    <col min="9737" max="9737" width="7.109375" style="1" customWidth="1"/>
    <col min="9738" max="9738" width="7.88671875" style="1" customWidth="1"/>
    <col min="9739" max="9984" width="9.109375" style="1"/>
    <col min="9985" max="9985" width="3.109375" style="1" customWidth="1"/>
    <col min="9986" max="9986" width="19.33203125" style="1" customWidth="1"/>
    <col min="9987" max="9987" width="8.88671875" style="1" customWidth="1"/>
    <col min="9988" max="9988" width="8.6640625" style="1" customWidth="1"/>
    <col min="9989" max="9989" width="9.6640625" style="1" customWidth="1"/>
    <col min="9990" max="9990" width="7.109375" style="1" customWidth="1"/>
    <col min="9991" max="9991" width="6.88671875" style="1" customWidth="1"/>
    <col min="9992" max="9992" width="7.5546875" style="1" customWidth="1"/>
    <col min="9993" max="9993" width="7.109375" style="1" customWidth="1"/>
    <col min="9994" max="9994" width="7.88671875" style="1" customWidth="1"/>
    <col min="9995" max="10240" width="9.109375" style="1"/>
    <col min="10241" max="10241" width="3.109375" style="1" customWidth="1"/>
    <col min="10242" max="10242" width="19.33203125" style="1" customWidth="1"/>
    <col min="10243" max="10243" width="8.88671875" style="1" customWidth="1"/>
    <col min="10244" max="10244" width="8.6640625" style="1" customWidth="1"/>
    <col min="10245" max="10245" width="9.6640625" style="1" customWidth="1"/>
    <col min="10246" max="10246" width="7.109375" style="1" customWidth="1"/>
    <col min="10247" max="10247" width="6.88671875" style="1" customWidth="1"/>
    <col min="10248" max="10248" width="7.5546875" style="1" customWidth="1"/>
    <col min="10249" max="10249" width="7.109375" style="1" customWidth="1"/>
    <col min="10250" max="10250" width="7.88671875" style="1" customWidth="1"/>
    <col min="10251" max="10496" width="9.109375" style="1"/>
    <col min="10497" max="10497" width="3.109375" style="1" customWidth="1"/>
    <col min="10498" max="10498" width="19.33203125" style="1" customWidth="1"/>
    <col min="10499" max="10499" width="8.88671875" style="1" customWidth="1"/>
    <col min="10500" max="10500" width="8.6640625" style="1" customWidth="1"/>
    <col min="10501" max="10501" width="9.6640625" style="1" customWidth="1"/>
    <col min="10502" max="10502" width="7.109375" style="1" customWidth="1"/>
    <col min="10503" max="10503" width="6.88671875" style="1" customWidth="1"/>
    <col min="10504" max="10504" width="7.5546875" style="1" customWidth="1"/>
    <col min="10505" max="10505" width="7.109375" style="1" customWidth="1"/>
    <col min="10506" max="10506" width="7.88671875" style="1" customWidth="1"/>
    <col min="10507" max="10752" width="9.109375" style="1"/>
    <col min="10753" max="10753" width="3.109375" style="1" customWidth="1"/>
    <col min="10754" max="10754" width="19.33203125" style="1" customWidth="1"/>
    <col min="10755" max="10755" width="8.88671875" style="1" customWidth="1"/>
    <col min="10756" max="10756" width="8.6640625" style="1" customWidth="1"/>
    <col min="10757" max="10757" width="9.6640625" style="1" customWidth="1"/>
    <col min="10758" max="10758" width="7.109375" style="1" customWidth="1"/>
    <col min="10759" max="10759" width="6.88671875" style="1" customWidth="1"/>
    <col min="10760" max="10760" width="7.5546875" style="1" customWidth="1"/>
    <col min="10761" max="10761" width="7.109375" style="1" customWidth="1"/>
    <col min="10762" max="10762" width="7.88671875" style="1" customWidth="1"/>
    <col min="10763" max="11008" width="9.109375" style="1"/>
    <col min="11009" max="11009" width="3.109375" style="1" customWidth="1"/>
    <col min="11010" max="11010" width="19.33203125" style="1" customWidth="1"/>
    <col min="11011" max="11011" width="8.88671875" style="1" customWidth="1"/>
    <col min="11012" max="11012" width="8.6640625" style="1" customWidth="1"/>
    <col min="11013" max="11013" width="9.6640625" style="1" customWidth="1"/>
    <col min="11014" max="11014" width="7.109375" style="1" customWidth="1"/>
    <col min="11015" max="11015" width="6.88671875" style="1" customWidth="1"/>
    <col min="11016" max="11016" width="7.5546875" style="1" customWidth="1"/>
    <col min="11017" max="11017" width="7.109375" style="1" customWidth="1"/>
    <col min="11018" max="11018" width="7.88671875" style="1" customWidth="1"/>
    <col min="11019" max="11264" width="9.109375" style="1"/>
    <col min="11265" max="11265" width="3.109375" style="1" customWidth="1"/>
    <col min="11266" max="11266" width="19.33203125" style="1" customWidth="1"/>
    <col min="11267" max="11267" width="8.88671875" style="1" customWidth="1"/>
    <col min="11268" max="11268" width="8.6640625" style="1" customWidth="1"/>
    <col min="11269" max="11269" width="9.6640625" style="1" customWidth="1"/>
    <col min="11270" max="11270" width="7.109375" style="1" customWidth="1"/>
    <col min="11271" max="11271" width="6.88671875" style="1" customWidth="1"/>
    <col min="11272" max="11272" width="7.5546875" style="1" customWidth="1"/>
    <col min="11273" max="11273" width="7.109375" style="1" customWidth="1"/>
    <col min="11274" max="11274" width="7.88671875" style="1" customWidth="1"/>
    <col min="11275" max="11520" width="9.109375" style="1"/>
    <col min="11521" max="11521" width="3.109375" style="1" customWidth="1"/>
    <col min="11522" max="11522" width="19.33203125" style="1" customWidth="1"/>
    <col min="11523" max="11523" width="8.88671875" style="1" customWidth="1"/>
    <col min="11524" max="11524" width="8.6640625" style="1" customWidth="1"/>
    <col min="11525" max="11525" width="9.6640625" style="1" customWidth="1"/>
    <col min="11526" max="11526" width="7.109375" style="1" customWidth="1"/>
    <col min="11527" max="11527" width="6.88671875" style="1" customWidth="1"/>
    <col min="11528" max="11528" width="7.5546875" style="1" customWidth="1"/>
    <col min="11529" max="11529" width="7.109375" style="1" customWidth="1"/>
    <col min="11530" max="11530" width="7.88671875" style="1" customWidth="1"/>
    <col min="11531" max="11776" width="9.109375" style="1"/>
    <col min="11777" max="11777" width="3.109375" style="1" customWidth="1"/>
    <col min="11778" max="11778" width="19.33203125" style="1" customWidth="1"/>
    <col min="11779" max="11779" width="8.88671875" style="1" customWidth="1"/>
    <col min="11780" max="11780" width="8.6640625" style="1" customWidth="1"/>
    <col min="11781" max="11781" width="9.6640625" style="1" customWidth="1"/>
    <col min="11782" max="11782" width="7.109375" style="1" customWidth="1"/>
    <col min="11783" max="11783" width="6.88671875" style="1" customWidth="1"/>
    <col min="11784" max="11784" width="7.5546875" style="1" customWidth="1"/>
    <col min="11785" max="11785" width="7.109375" style="1" customWidth="1"/>
    <col min="11786" max="11786" width="7.88671875" style="1" customWidth="1"/>
    <col min="11787" max="12032" width="9.109375" style="1"/>
    <col min="12033" max="12033" width="3.109375" style="1" customWidth="1"/>
    <col min="12034" max="12034" width="19.33203125" style="1" customWidth="1"/>
    <col min="12035" max="12035" width="8.88671875" style="1" customWidth="1"/>
    <col min="12036" max="12036" width="8.6640625" style="1" customWidth="1"/>
    <col min="12037" max="12037" width="9.6640625" style="1" customWidth="1"/>
    <col min="12038" max="12038" width="7.109375" style="1" customWidth="1"/>
    <col min="12039" max="12039" width="6.88671875" style="1" customWidth="1"/>
    <col min="12040" max="12040" width="7.5546875" style="1" customWidth="1"/>
    <col min="12041" max="12041" width="7.109375" style="1" customWidth="1"/>
    <col min="12042" max="12042" width="7.88671875" style="1" customWidth="1"/>
    <col min="12043" max="12288" width="9.109375" style="1"/>
    <col min="12289" max="12289" width="3.109375" style="1" customWidth="1"/>
    <col min="12290" max="12290" width="19.33203125" style="1" customWidth="1"/>
    <col min="12291" max="12291" width="8.88671875" style="1" customWidth="1"/>
    <col min="12292" max="12292" width="8.6640625" style="1" customWidth="1"/>
    <col min="12293" max="12293" width="9.6640625" style="1" customWidth="1"/>
    <col min="12294" max="12294" width="7.109375" style="1" customWidth="1"/>
    <col min="12295" max="12295" width="6.88671875" style="1" customWidth="1"/>
    <col min="12296" max="12296" width="7.5546875" style="1" customWidth="1"/>
    <col min="12297" max="12297" width="7.109375" style="1" customWidth="1"/>
    <col min="12298" max="12298" width="7.88671875" style="1" customWidth="1"/>
    <col min="12299" max="12544" width="9.109375" style="1"/>
    <col min="12545" max="12545" width="3.109375" style="1" customWidth="1"/>
    <col min="12546" max="12546" width="19.33203125" style="1" customWidth="1"/>
    <col min="12547" max="12547" width="8.88671875" style="1" customWidth="1"/>
    <col min="12548" max="12548" width="8.6640625" style="1" customWidth="1"/>
    <col min="12549" max="12549" width="9.6640625" style="1" customWidth="1"/>
    <col min="12550" max="12550" width="7.109375" style="1" customWidth="1"/>
    <col min="12551" max="12551" width="6.88671875" style="1" customWidth="1"/>
    <col min="12552" max="12552" width="7.5546875" style="1" customWidth="1"/>
    <col min="12553" max="12553" width="7.109375" style="1" customWidth="1"/>
    <col min="12554" max="12554" width="7.88671875" style="1" customWidth="1"/>
    <col min="12555" max="12800" width="9.109375" style="1"/>
    <col min="12801" max="12801" width="3.109375" style="1" customWidth="1"/>
    <col min="12802" max="12802" width="19.33203125" style="1" customWidth="1"/>
    <col min="12803" max="12803" width="8.88671875" style="1" customWidth="1"/>
    <col min="12804" max="12804" width="8.6640625" style="1" customWidth="1"/>
    <col min="12805" max="12805" width="9.6640625" style="1" customWidth="1"/>
    <col min="12806" max="12806" width="7.109375" style="1" customWidth="1"/>
    <col min="12807" max="12807" width="6.88671875" style="1" customWidth="1"/>
    <col min="12808" max="12808" width="7.5546875" style="1" customWidth="1"/>
    <col min="12809" max="12809" width="7.109375" style="1" customWidth="1"/>
    <col min="12810" max="12810" width="7.88671875" style="1" customWidth="1"/>
    <col min="12811" max="13056" width="9.109375" style="1"/>
    <col min="13057" max="13057" width="3.109375" style="1" customWidth="1"/>
    <col min="13058" max="13058" width="19.33203125" style="1" customWidth="1"/>
    <col min="13059" max="13059" width="8.88671875" style="1" customWidth="1"/>
    <col min="13060" max="13060" width="8.6640625" style="1" customWidth="1"/>
    <col min="13061" max="13061" width="9.6640625" style="1" customWidth="1"/>
    <col min="13062" max="13062" width="7.109375" style="1" customWidth="1"/>
    <col min="13063" max="13063" width="6.88671875" style="1" customWidth="1"/>
    <col min="13064" max="13064" width="7.5546875" style="1" customWidth="1"/>
    <col min="13065" max="13065" width="7.109375" style="1" customWidth="1"/>
    <col min="13066" max="13066" width="7.88671875" style="1" customWidth="1"/>
    <col min="13067" max="13312" width="9.109375" style="1"/>
    <col min="13313" max="13313" width="3.109375" style="1" customWidth="1"/>
    <col min="13314" max="13314" width="19.33203125" style="1" customWidth="1"/>
    <col min="13315" max="13315" width="8.88671875" style="1" customWidth="1"/>
    <col min="13316" max="13316" width="8.6640625" style="1" customWidth="1"/>
    <col min="13317" max="13317" width="9.6640625" style="1" customWidth="1"/>
    <col min="13318" max="13318" width="7.109375" style="1" customWidth="1"/>
    <col min="13319" max="13319" width="6.88671875" style="1" customWidth="1"/>
    <col min="13320" max="13320" width="7.5546875" style="1" customWidth="1"/>
    <col min="13321" max="13321" width="7.109375" style="1" customWidth="1"/>
    <col min="13322" max="13322" width="7.88671875" style="1" customWidth="1"/>
    <col min="13323" max="13568" width="9.109375" style="1"/>
    <col min="13569" max="13569" width="3.109375" style="1" customWidth="1"/>
    <col min="13570" max="13570" width="19.33203125" style="1" customWidth="1"/>
    <col min="13571" max="13571" width="8.88671875" style="1" customWidth="1"/>
    <col min="13572" max="13572" width="8.6640625" style="1" customWidth="1"/>
    <col min="13573" max="13573" width="9.6640625" style="1" customWidth="1"/>
    <col min="13574" max="13574" width="7.109375" style="1" customWidth="1"/>
    <col min="13575" max="13575" width="6.88671875" style="1" customWidth="1"/>
    <col min="13576" max="13576" width="7.5546875" style="1" customWidth="1"/>
    <col min="13577" max="13577" width="7.109375" style="1" customWidth="1"/>
    <col min="13578" max="13578" width="7.88671875" style="1" customWidth="1"/>
    <col min="13579" max="13824" width="9.109375" style="1"/>
    <col min="13825" max="13825" width="3.109375" style="1" customWidth="1"/>
    <col min="13826" max="13826" width="19.33203125" style="1" customWidth="1"/>
    <col min="13827" max="13827" width="8.88671875" style="1" customWidth="1"/>
    <col min="13828" max="13828" width="8.6640625" style="1" customWidth="1"/>
    <col min="13829" max="13829" width="9.6640625" style="1" customWidth="1"/>
    <col min="13830" max="13830" width="7.109375" style="1" customWidth="1"/>
    <col min="13831" max="13831" width="6.88671875" style="1" customWidth="1"/>
    <col min="13832" max="13832" width="7.5546875" style="1" customWidth="1"/>
    <col min="13833" max="13833" width="7.109375" style="1" customWidth="1"/>
    <col min="13834" max="13834" width="7.88671875" style="1" customWidth="1"/>
    <col min="13835" max="14080" width="9.109375" style="1"/>
    <col min="14081" max="14081" width="3.109375" style="1" customWidth="1"/>
    <col min="14082" max="14082" width="19.33203125" style="1" customWidth="1"/>
    <col min="14083" max="14083" width="8.88671875" style="1" customWidth="1"/>
    <col min="14084" max="14084" width="8.6640625" style="1" customWidth="1"/>
    <col min="14085" max="14085" width="9.6640625" style="1" customWidth="1"/>
    <col min="14086" max="14086" width="7.109375" style="1" customWidth="1"/>
    <col min="14087" max="14087" width="6.88671875" style="1" customWidth="1"/>
    <col min="14088" max="14088" width="7.5546875" style="1" customWidth="1"/>
    <col min="14089" max="14089" width="7.109375" style="1" customWidth="1"/>
    <col min="14090" max="14090" width="7.88671875" style="1" customWidth="1"/>
    <col min="14091" max="14336" width="9.109375" style="1"/>
    <col min="14337" max="14337" width="3.109375" style="1" customWidth="1"/>
    <col min="14338" max="14338" width="19.33203125" style="1" customWidth="1"/>
    <col min="14339" max="14339" width="8.88671875" style="1" customWidth="1"/>
    <col min="14340" max="14340" width="8.6640625" style="1" customWidth="1"/>
    <col min="14341" max="14341" width="9.6640625" style="1" customWidth="1"/>
    <col min="14342" max="14342" width="7.109375" style="1" customWidth="1"/>
    <col min="14343" max="14343" width="6.88671875" style="1" customWidth="1"/>
    <col min="14344" max="14344" width="7.5546875" style="1" customWidth="1"/>
    <col min="14345" max="14345" width="7.109375" style="1" customWidth="1"/>
    <col min="14346" max="14346" width="7.88671875" style="1" customWidth="1"/>
    <col min="14347" max="14592" width="9.109375" style="1"/>
    <col min="14593" max="14593" width="3.109375" style="1" customWidth="1"/>
    <col min="14594" max="14594" width="19.33203125" style="1" customWidth="1"/>
    <col min="14595" max="14595" width="8.88671875" style="1" customWidth="1"/>
    <col min="14596" max="14596" width="8.6640625" style="1" customWidth="1"/>
    <col min="14597" max="14597" width="9.6640625" style="1" customWidth="1"/>
    <col min="14598" max="14598" width="7.109375" style="1" customWidth="1"/>
    <col min="14599" max="14599" width="6.88671875" style="1" customWidth="1"/>
    <col min="14600" max="14600" width="7.5546875" style="1" customWidth="1"/>
    <col min="14601" max="14601" width="7.109375" style="1" customWidth="1"/>
    <col min="14602" max="14602" width="7.88671875" style="1" customWidth="1"/>
    <col min="14603" max="14848" width="9.109375" style="1"/>
    <col min="14849" max="14849" width="3.109375" style="1" customWidth="1"/>
    <col min="14850" max="14850" width="19.33203125" style="1" customWidth="1"/>
    <col min="14851" max="14851" width="8.88671875" style="1" customWidth="1"/>
    <col min="14852" max="14852" width="8.6640625" style="1" customWidth="1"/>
    <col min="14853" max="14853" width="9.6640625" style="1" customWidth="1"/>
    <col min="14854" max="14854" width="7.109375" style="1" customWidth="1"/>
    <col min="14855" max="14855" width="6.88671875" style="1" customWidth="1"/>
    <col min="14856" max="14856" width="7.5546875" style="1" customWidth="1"/>
    <col min="14857" max="14857" width="7.109375" style="1" customWidth="1"/>
    <col min="14858" max="14858" width="7.88671875" style="1" customWidth="1"/>
    <col min="14859" max="15104" width="9.109375" style="1"/>
    <col min="15105" max="15105" width="3.109375" style="1" customWidth="1"/>
    <col min="15106" max="15106" width="19.33203125" style="1" customWidth="1"/>
    <col min="15107" max="15107" width="8.88671875" style="1" customWidth="1"/>
    <col min="15108" max="15108" width="8.6640625" style="1" customWidth="1"/>
    <col min="15109" max="15109" width="9.6640625" style="1" customWidth="1"/>
    <col min="15110" max="15110" width="7.109375" style="1" customWidth="1"/>
    <col min="15111" max="15111" width="6.88671875" style="1" customWidth="1"/>
    <col min="15112" max="15112" width="7.5546875" style="1" customWidth="1"/>
    <col min="15113" max="15113" width="7.109375" style="1" customWidth="1"/>
    <col min="15114" max="15114" width="7.88671875" style="1" customWidth="1"/>
    <col min="15115" max="15360" width="9.109375" style="1"/>
    <col min="15361" max="15361" width="3.109375" style="1" customWidth="1"/>
    <col min="15362" max="15362" width="19.33203125" style="1" customWidth="1"/>
    <col min="15363" max="15363" width="8.88671875" style="1" customWidth="1"/>
    <col min="15364" max="15364" width="8.6640625" style="1" customWidth="1"/>
    <col min="15365" max="15365" width="9.6640625" style="1" customWidth="1"/>
    <col min="15366" max="15366" width="7.109375" style="1" customWidth="1"/>
    <col min="15367" max="15367" width="6.88671875" style="1" customWidth="1"/>
    <col min="15368" max="15368" width="7.5546875" style="1" customWidth="1"/>
    <col min="15369" max="15369" width="7.109375" style="1" customWidth="1"/>
    <col min="15370" max="15370" width="7.88671875" style="1" customWidth="1"/>
    <col min="15371" max="15616" width="9.109375" style="1"/>
    <col min="15617" max="15617" width="3.109375" style="1" customWidth="1"/>
    <col min="15618" max="15618" width="19.33203125" style="1" customWidth="1"/>
    <col min="15619" max="15619" width="8.88671875" style="1" customWidth="1"/>
    <col min="15620" max="15620" width="8.6640625" style="1" customWidth="1"/>
    <col min="15621" max="15621" width="9.6640625" style="1" customWidth="1"/>
    <col min="15622" max="15622" width="7.109375" style="1" customWidth="1"/>
    <col min="15623" max="15623" width="6.88671875" style="1" customWidth="1"/>
    <col min="15624" max="15624" width="7.5546875" style="1" customWidth="1"/>
    <col min="15625" max="15625" width="7.109375" style="1" customWidth="1"/>
    <col min="15626" max="15626" width="7.88671875" style="1" customWidth="1"/>
    <col min="15627" max="15872" width="9.109375" style="1"/>
    <col min="15873" max="15873" width="3.109375" style="1" customWidth="1"/>
    <col min="15874" max="15874" width="19.33203125" style="1" customWidth="1"/>
    <col min="15875" max="15875" width="8.88671875" style="1" customWidth="1"/>
    <col min="15876" max="15876" width="8.6640625" style="1" customWidth="1"/>
    <col min="15877" max="15877" width="9.6640625" style="1" customWidth="1"/>
    <col min="15878" max="15878" width="7.109375" style="1" customWidth="1"/>
    <col min="15879" max="15879" width="6.88671875" style="1" customWidth="1"/>
    <col min="15880" max="15880" width="7.5546875" style="1" customWidth="1"/>
    <col min="15881" max="15881" width="7.109375" style="1" customWidth="1"/>
    <col min="15882" max="15882" width="7.88671875" style="1" customWidth="1"/>
    <col min="15883" max="16128" width="9.109375" style="1"/>
    <col min="16129" max="16129" width="3.109375" style="1" customWidth="1"/>
    <col min="16130" max="16130" width="19.33203125" style="1" customWidth="1"/>
    <col min="16131" max="16131" width="8.88671875" style="1" customWidth="1"/>
    <col min="16132" max="16132" width="8.6640625" style="1" customWidth="1"/>
    <col min="16133" max="16133" width="9.6640625" style="1" customWidth="1"/>
    <col min="16134" max="16134" width="7.109375" style="1" customWidth="1"/>
    <col min="16135" max="16135" width="6.88671875" style="1" customWidth="1"/>
    <col min="16136" max="16136" width="7.5546875" style="1" customWidth="1"/>
    <col min="16137" max="16137" width="7.109375" style="1" customWidth="1"/>
    <col min="16138" max="16138" width="7.88671875" style="1" customWidth="1"/>
    <col min="16139" max="16384" width="9.109375" style="1"/>
  </cols>
  <sheetData>
    <row r="1" spans="1:10" ht="25.5" customHeigh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4.25" customHeight="1" x14ac:dyDescent="0.3">
      <c r="A2" s="37" t="s">
        <v>1</v>
      </c>
      <c r="B2" s="37" t="s">
        <v>2</v>
      </c>
      <c r="C2" s="37" t="s">
        <v>3</v>
      </c>
      <c r="D2" s="37" t="s">
        <v>4</v>
      </c>
      <c r="E2" s="39" t="s">
        <v>5</v>
      </c>
      <c r="F2" s="31" t="s">
        <v>6</v>
      </c>
      <c r="G2" s="31"/>
      <c r="H2" s="31"/>
      <c r="I2" s="31"/>
      <c r="J2" s="31"/>
    </row>
    <row r="3" spans="1:10" x14ac:dyDescent="0.3">
      <c r="A3" s="37"/>
      <c r="B3" s="37"/>
      <c r="C3" s="38"/>
      <c r="D3" s="37"/>
      <c r="E3" s="40"/>
      <c r="F3" s="31"/>
      <c r="G3" s="31"/>
      <c r="H3" s="31"/>
      <c r="I3" s="31"/>
      <c r="J3" s="31"/>
    </row>
    <row r="4" spans="1:10" x14ac:dyDescent="0.3">
      <c r="A4" s="37"/>
      <c r="B4" s="37"/>
      <c r="C4" s="38"/>
      <c r="D4" s="37"/>
      <c r="E4" s="40"/>
      <c r="F4" s="31" t="s">
        <v>7</v>
      </c>
      <c r="G4" s="31" t="s">
        <v>8</v>
      </c>
      <c r="H4" s="31" t="s">
        <v>9</v>
      </c>
      <c r="I4" s="31" t="s">
        <v>10</v>
      </c>
      <c r="J4" s="31" t="s">
        <v>11</v>
      </c>
    </row>
    <row r="5" spans="1:10" x14ac:dyDescent="0.3">
      <c r="A5" s="37"/>
      <c r="B5" s="37"/>
      <c r="C5" s="38"/>
      <c r="D5" s="37"/>
      <c r="E5" s="40"/>
      <c r="F5" s="31"/>
      <c r="G5" s="41"/>
      <c r="H5" s="33"/>
      <c r="I5" s="32"/>
      <c r="J5" s="31"/>
    </row>
    <row r="6" spans="1:10" x14ac:dyDescent="0.3">
      <c r="A6" s="37"/>
      <c r="B6" s="37"/>
      <c r="C6" s="38"/>
      <c r="D6" s="37"/>
      <c r="E6" s="40"/>
      <c r="F6" s="33"/>
      <c r="G6" s="42"/>
      <c r="H6" s="33"/>
      <c r="I6" s="32"/>
      <c r="J6" s="33"/>
    </row>
    <row r="7" spans="1:10" ht="85.5" customHeight="1" x14ac:dyDescent="0.3">
      <c r="A7" s="38"/>
      <c r="B7" s="38"/>
      <c r="C7" s="38"/>
      <c r="D7" s="37"/>
      <c r="E7" s="40"/>
      <c r="F7" s="33"/>
      <c r="G7" s="42"/>
      <c r="H7" s="33"/>
      <c r="I7" s="32"/>
      <c r="J7" s="33"/>
    </row>
    <row r="8" spans="1:10" ht="20.25" customHeight="1" x14ac:dyDescent="0.3">
      <c r="A8" s="2">
        <v>1</v>
      </c>
      <c r="B8" s="3" t="s">
        <v>12</v>
      </c>
      <c r="C8" s="4">
        <v>208</v>
      </c>
      <c r="D8" s="4">
        <v>127</v>
      </c>
      <c r="E8" s="5">
        <f t="shared" ref="E8:E71" si="0">D8/C8*100</f>
        <v>61.057692307692314</v>
      </c>
      <c r="F8" s="4">
        <v>0</v>
      </c>
      <c r="G8" s="4">
        <v>0</v>
      </c>
      <c r="H8" s="4">
        <v>0</v>
      </c>
      <c r="I8" s="4">
        <v>0</v>
      </c>
      <c r="J8" s="4">
        <v>8</v>
      </c>
    </row>
    <row r="9" spans="1:10" ht="17.25" customHeight="1" x14ac:dyDescent="0.3">
      <c r="A9" s="2">
        <v>2</v>
      </c>
      <c r="B9" s="3" t="s">
        <v>13</v>
      </c>
      <c r="C9" s="6">
        <v>432</v>
      </c>
      <c r="D9" s="6">
        <v>349</v>
      </c>
      <c r="E9" s="5">
        <f t="shared" si="0"/>
        <v>80.787037037037038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0" ht="18" customHeight="1" x14ac:dyDescent="0.3">
      <c r="A10" s="2">
        <v>3</v>
      </c>
      <c r="B10" s="3" t="s">
        <v>14</v>
      </c>
      <c r="C10" s="4">
        <v>630</v>
      </c>
      <c r="D10" s="4">
        <v>364</v>
      </c>
      <c r="E10" s="5">
        <f t="shared" si="0"/>
        <v>57.777777777777771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ht="16.5" customHeight="1" x14ac:dyDescent="0.3">
      <c r="A11" s="2">
        <v>4</v>
      </c>
      <c r="B11" s="3" t="s">
        <v>15</v>
      </c>
      <c r="C11" s="4">
        <v>336</v>
      </c>
      <c r="D11" s="4">
        <v>254</v>
      </c>
      <c r="E11" s="5">
        <f t="shared" si="0"/>
        <v>75.595238095238088</v>
      </c>
      <c r="F11" s="4">
        <v>75</v>
      </c>
      <c r="G11" s="4">
        <v>0</v>
      </c>
      <c r="H11" s="4">
        <v>0</v>
      </c>
      <c r="I11" s="4">
        <v>21</v>
      </c>
      <c r="J11" s="4">
        <v>0</v>
      </c>
    </row>
    <row r="12" spans="1:10" ht="18.75" customHeight="1" x14ac:dyDescent="0.3">
      <c r="A12" s="2">
        <v>5</v>
      </c>
      <c r="B12" s="3" t="s">
        <v>16</v>
      </c>
      <c r="C12" s="7">
        <v>140</v>
      </c>
      <c r="D12" s="7">
        <v>127</v>
      </c>
      <c r="E12" s="5">
        <f t="shared" si="0"/>
        <v>90.714285714285708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ht="18" customHeight="1" x14ac:dyDescent="0.3">
      <c r="A13" s="2">
        <v>6</v>
      </c>
      <c r="B13" s="3" t="s">
        <v>17</v>
      </c>
      <c r="C13" s="4">
        <v>393</v>
      </c>
      <c r="D13" s="4">
        <v>291</v>
      </c>
      <c r="E13" s="5">
        <f t="shared" si="0"/>
        <v>74.045801526717554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0" ht="19.5" customHeight="1" x14ac:dyDescent="0.3">
      <c r="A14" s="2">
        <v>7</v>
      </c>
      <c r="B14" s="3" t="s">
        <v>18</v>
      </c>
      <c r="C14" s="8">
        <v>193</v>
      </c>
      <c r="D14" s="9">
        <v>186</v>
      </c>
      <c r="E14" s="5">
        <f t="shared" si="0"/>
        <v>96.373056994818654</v>
      </c>
      <c r="F14" s="10" t="s">
        <v>19</v>
      </c>
      <c r="G14" s="11">
        <v>0</v>
      </c>
      <c r="H14" s="11">
        <v>0</v>
      </c>
      <c r="I14" s="11">
        <v>0</v>
      </c>
      <c r="J14" s="11">
        <v>0</v>
      </c>
    </row>
    <row r="15" spans="1:10" ht="21.75" customHeight="1" x14ac:dyDescent="0.3">
      <c r="A15" s="2">
        <v>8</v>
      </c>
      <c r="B15" s="3" t="s">
        <v>20</v>
      </c>
      <c r="C15" s="12">
        <v>400</v>
      </c>
      <c r="D15" s="6">
        <v>327</v>
      </c>
      <c r="E15" s="5">
        <f t="shared" si="0"/>
        <v>81.75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ht="17.25" customHeight="1" x14ac:dyDescent="0.3">
      <c r="A16" s="2">
        <v>9</v>
      </c>
      <c r="B16" s="3" t="s">
        <v>21</v>
      </c>
      <c r="C16" s="4">
        <v>131</v>
      </c>
      <c r="D16" s="4">
        <v>99</v>
      </c>
      <c r="E16" s="5">
        <f t="shared" si="0"/>
        <v>75.572519083969468</v>
      </c>
      <c r="F16" s="4">
        <v>99</v>
      </c>
      <c r="G16" s="4">
        <v>10</v>
      </c>
      <c r="H16" s="4">
        <v>6</v>
      </c>
      <c r="I16" s="4">
        <v>16</v>
      </c>
      <c r="J16" s="4">
        <v>99</v>
      </c>
    </row>
    <row r="17" spans="1:10" ht="18" customHeight="1" x14ac:dyDescent="0.3">
      <c r="A17" s="13">
        <v>10</v>
      </c>
      <c r="B17" s="3" t="s">
        <v>22</v>
      </c>
      <c r="C17" s="4">
        <v>617</v>
      </c>
      <c r="D17" s="4">
        <v>93</v>
      </c>
      <c r="E17" s="5">
        <f t="shared" si="0"/>
        <v>15.07293354943274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16.5" customHeight="1" x14ac:dyDescent="0.3">
      <c r="A18" s="2">
        <v>11</v>
      </c>
      <c r="B18" s="3" t="s">
        <v>23</v>
      </c>
      <c r="C18" s="4">
        <v>296</v>
      </c>
      <c r="D18" s="4">
        <v>35</v>
      </c>
      <c r="E18" s="5">
        <f t="shared" si="0"/>
        <v>11.824324324324325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15" customHeight="1" x14ac:dyDescent="0.3">
      <c r="A19" s="2">
        <v>12</v>
      </c>
      <c r="B19" s="3" t="s">
        <v>24</v>
      </c>
      <c r="C19" s="11">
        <v>86</v>
      </c>
      <c r="D19" s="11">
        <v>75</v>
      </c>
      <c r="E19" s="5">
        <f t="shared" si="0"/>
        <v>87.20930232558139</v>
      </c>
      <c r="F19" s="11">
        <v>0</v>
      </c>
      <c r="G19" s="11">
        <v>0</v>
      </c>
      <c r="H19" s="11">
        <v>0</v>
      </c>
      <c r="I19" s="11">
        <v>0</v>
      </c>
      <c r="J19" s="11">
        <v>75</v>
      </c>
    </row>
    <row r="20" spans="1:10" ht="20.25" customHeight="1" x14ac:dyDescent="0.3">
      <c r="A20" s="2">
        <v>13</v>
      </c>
      <c r="B20" s="3" t="s">
        <v>25</v>
      </c>
      <c r="C20" s="14">
        <v>225</v>
      </c>
      <c r="D20" s="14">
        <v>195</v>
      </c>
      <c r="E20" s="5">
        <f t="shared" si="0"/>
        <v>86.666666666666671</v>
      </c>
      <c r="F20" s="14">
        <v>154</v>
      </c>
      <c r="G20" s="14">
        <v>26</v>
      </c>
      <c r="H20" s="14">
        <v>14</v>
      </c>
      <c r="I20" s="14">
        <v>33</v>
      </c>
      <c r="J20" s="14">
        <v>158</v>
      </c>
    </row>
    <row r="21" spans="1:10" ht="19.5" customHeight="1" x14ac:dyDescent="0.3">
      <c r="A21" s="2">
        <v>14</v>
      </c>
      <c r="B21" s="3" t="s">
        <v>26</v>
      </c>
      <c r="C21" s="4">
        <v>437</v>
      </c>
      <c r="D21" s="4">
        <v>88</v>
      </c>
      <c r="E21" s="5">
        <f t="shared" si="0"/>
        <v>20.137299771167047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18" customHeight="1" x14ac:dyDescent="0.3">
      <c r="A22" s="2">
        <v>15</v>
      </c>
      <c r="B22" s="3" t="s">
        <v>27</v>
      </c>
      <c r="C22" s="11">
        <v>229</v>
      </c>
      <c r="D22" s="11">
        <v>214</v>
      </c>
      <c r="E22" s="5">
        <f t="shared" si="0"/>
        <v>93.449781659388648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ht="16.5" customHeight="1" x14ac:dyDescent="0.3">
      <c r="A23" s="2">
        <v>16</v>
      </c>
      <c r="B23" s="3" t="s">
        <v>28</v>
      </c>
      <c r="C23" s="4">
        <v>707</v>
      </c>
      <c r="D23" s="4">
        <v>430</v>
      </c>
      <c r="E23" s="5">
        <f t="shared" si="0"/>
        <v>60.820367751060822</v>
      </c>
      <c r="F23" s="4">
        <v>430</v>
      </c>
      <c r="G23" s="4">
        <v>430</v>
      </c>
      <c r="H23" s="4">
        <v>430</v>
      </c>
      <c r="I23" s="4">
        <v>0</v>
      </c>
      <c r="J23" s="4">
        <v>430</v>
      </c>
    </row>
    <row r="24" spans="1:10" ht="20.25" customHeight="1" x14ac:dyDescent="0.3">
      <c r="A24" s="2">
        <v>17</v>
      </c>
      <c r="B24" s="3" t="s">
        <v>29</v>
      </c>
      <c r="C24" s="4">
        <v>465</v>
      </c>
      <c r="D24" s="4">
        <v>377</v>
      </c>
      <c r="E24" s="5">
        <f t="shared" si="0"/>
        <v>81.075268817204304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15.75" customHeight="1" x14ac:dyDescent="0.3">
      <c r="A25" s="2">
        <v>18</v>
      </c>
      <c r="B25" s="3" t="s">
        <v>30</v>
      </c>
      <c r="C25" s="4">
        <v>704</v>
      </c>
      <c r="D25" s="4">
        <v>502</v>
      </c>
      <c r="E25" s="5">
        <f t="shared" si="0"/>
        <v>71.306818181818173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18" customHeight="1" x14ac:dyDescent="0.3">
      <c r="A26" s="2">
        <v>19</v>
      </c>
      <c r="B26" s="3" t="s">
        <v>31</v>
      </c>
      <c r="C26" s="4">
        <v>694</v>
      </c>
      <c r="D26" s="4">
        <v>94</v>
      </c>
      <c r="E26" s="5">
        <f t="shared" si="0"/>
        <v>13.544668587896252</v>
      </c>
      <c r="F26" s="4">
        <v>94</v>
      </c>
      <c r="G26" s="4">
        <v>5</v>
      </c>
      <c r="H26" s="4">
        <v>5</v>
      </c>
      <c r="I26" s="4">
        <v>5</v>
      </c>
      <c r="J26" s="4">
        <v>94</v>
      </c>
    </row>
    <row r="27" spans="1:10" ht="18" customHeight="1" x14ac:dyDescent="0.3">
      <c r="A27" s="2">
        <v>20</v>
      </c>
      <c r="B27" s="3" t="s">
        <v>32</v>
      </c>
      <c r="C27" s="4">
        <v>143</v>
      </c>
      <c r="D27" s="4">
        <v>117</v>
      </c>
      <c r="E27" s="5">
        <f t="shared" si="0"/>
        <v>81.818181818181827</v>
      </c>
      <c r="F27" s="4">
        <v>115</v>
      </c>
      <c r="G27" s="4">
        <v>0</v>
      </c>
      <c r="H27" s="4">
        <v>0</v>
      </c>
      <c r="I27" s="4">
        <v>0</v>
      </c>
      <c r="J27" s="4">
        <v>0</v>
      </c>
    </row>
    <row r="28" spans="1:10" ht="16.5" customHeight="1" x14ac:dyDescent="0.3">
      <c r="A28" s="2">
        <v>21</v>
      </c>
      <c r="B28" s="3" t="s">
        <v>33</v>
      </c>
      <c r="C28" s="4">
        <v>407</v>
      </c>
      <c r="D28" s="4">
        <v>265</v>
      </c>
      <c r="E28" s="5">
        <f t="shared" si="0"/>
        <v>65.110565110565105</v>
      </c>
      <c r="F28" s="4">
        <v>259</v>
      </c>
      <c r="G28" s="4">
        <v>250</v>
      </c>
      <c r="H28" s="4">
        <v>250</v>
      </c>
      <c r="I28" s="4">
        <v>0</v>
      </c>
      <c r="J28" s="4">
        <v>250</v>
      </c>
    </row>
    <row r="29" spans="1:10" x14ac:dyDescent="0.3">
      <c r="A29" s="2">
        <v>22</v>
      </c>
      <c r="B29" s="3" t="s">
        <v>34</v>
      </c>
      <c r="C29" s="4">
        <v>274</v>
      </c>
      <c r="D29" s="4">
        <v>237</v>
      </c>
      <c r="E29" s="5">
        <f t="shared" si="0"/>
        <v>86.496350364963504</v>
      </c>
      <c r="F29" s="4">
        <v>187</v>
      </c>
      <c r="G29" s="4">
        <v>0</v>
      </c>
      <c r="H29" s="4">
        <v>0</v>
      </c>
      <c r="I29" s="4">
        <v>0</v>
      </c>
      <c r="J29" s="4">
        <v>0</v>
      </c>
    </row>
    <row r="30" spans="1:10" ht="18.75" customHeight="1" x14ac:dyDescent="0.3">
      <c r="A30" s="2">
        <v>23</v>
      </c>
      <c r="B30" s="3" t="s">
        <v>35</v>
      </c>
      <c r="C30" s="4">
        <v>292</v>
      </c>
      <c r="D30" s="4">
        <v>243</v>
      </c>
      <c r="E30" s="5">
        <f t="shared" si="0"/>
        <v>83.219178082191775</v>
      </c>
      <c r="F30" s="4">
        <v>0</v>
      </c>
      <c r="G30" s="4">
        <v>0</v>
      </c>
      <c r="H30" s="4">
        <v>0</v>
      </c>
      <c r="I30" s="4">
        <v>0</v>
      </c>
      <c r="J30" s="4">
        <v>243</v>
      </c>
    </row>
    <row r="31" spans="1:10" ht="18" customHeight="1" x14ac:dyDescent="0.3">
      <c r="A31" s="2">
        <v>24</v>
      </c>
      <c r="B31" s="3" t="s">
        <v>36</v>
      </c>
      <c r="C31" s="4">
        <v>642</v>
      </c>
      <c r="D31" s="4">
        <v>257</v>
      </c>
      <c r="E31" s="5">
        <f t="shared" si="0"/>
        <v>40.031152647975077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19.5" customHeight="1" x14ac:dyDescent="0.3">
      <c r="A32" s="2">
        <v>25</v>
      </c>
      <c r="B32" s="3" t="s">
        <v>37</v>
      </c>
      <c r="C32" s="4">
        <v>655</v>
      </c>
      <c r="D32" s="4">
        <v>357</v>
      </c>
      <c r="E32" s="5">
        <f t="shared" si="0"/>
        <v>54.503816793893137</v>
      </c>
      <c r="F32" s="4">
        <v>48</v>
      </c>
      <c r="G32" s="4">
        <v>0</v>
      </c>
      <c r="H32" s="4">
        <v>0</v>
      </c>
      <c r="I32" s="4">
        <v>0</v>
      </c>
      <c r="J32" s="4">
        <v>89</v>
      </c>
    </row>
    <row r="33" spans="1:10" ht="17.25" customHeight="1" x14ac:dyDescent="0.3">
      <c r="A33" s="2">
        <v>26</v>
      </c>
      <c r="B33" s="3" t="s">
        <v>38</v>
      </c>
      <c r="C33" s="4">
        <v>243</v>
      </c>
      <c r="D33" s="4">
        <v>204</v>
      </c>
      <c r="E33" s="5">
        <f t="shared" si="0"/>
        <v>83.950617283950606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ht="18" customHeight="1" x14ac:dyDescent="0.3">
      <c r="A34" s="2">
        <v>27</v>
      </c>
      <c r="B34" s="3" t="s">
        <v>39</v>
      </c>
      <c r="C34" s="4">
        <v>581</v>
      </c>
      <c r="D34" s="4">
        <v>490</v>
      </c>
      <c r="E34" s="5">
        <f t="shared" si="0"/>
        <v>84.337349397590373</v>
      </c>
      <c r="F34" s="4">
        <v>0</v>
      </c>
      <c r="G34" s="4">
        <v>0</v>
      </c>
      <c r="H34" s="4">
        <v>0</v>
      </c>
      <c r="I34" s="4">
        <v>0</v>
      </c>
      <c r="J34" s="4">
        <v>490</v>
      </c>
    </row>
    <row r="35" spans="1:10" ht="19.5" customHeight="1" x14ac:dyDescent="0.3">
      <c r="A35" s="2">
        <v>28</v>
      </c>
      <c r="B35" s="3" t="s">
        <v>40</v>
      </c>
      <c r="C35" s="4">
        <v>113</v>
      </c>
      <c r="D35" s="4">
        <v>110</v>
      </c>
      <c r="E35" s="5">
        <f t="shared" si="0"/>
        <v>97.345132743362825</v>
      </c>
      <c r="F35" s="4">
        <v>110</v>
      </c>
      <c r="G35" s="4">
        <v>110</v>
      </c>
      <c r="H35" s="4">
        <v>0</v>
      </c>
      <c r="I35" s="4">
        <v>0</v>
      </c>
      <c r="J35" s="4">
        <v>110</v>
      </c>
    </row>
    <row r="36" spans="1:10" ht="16.5" customHeight="1" x14ac:dyDescent="0.3">
      <c r="A36" s="2">
        <v>29</v>
      </c>
      <c r="B36" s="3" t="s">
        <v>41</v>
      </c>
      <c r="C36" s="11">
        <v>144</v>
      </c>
      <c r="D36" s="11">
        <v>105</v>
      </c>
      <c r="E36" s="5">
        <f t="shared" si="0"/>
        <v>72.916666666666657</v>
      </c>
      <c r="F36" s="11">
        <v>0</v>
      </c>
      <c r="G36" s="11">
        <v>0</v>
      </c>
      <c r="H36" s="11">
        <v>0</v>
      </c>
      <c r="I36" s="11">
        <v>0</v>
      </c>
      <c r="J36" s="11">
        <v>105</v>
      </c>
    </row>
    <row r="37" spans="1:10" ht="20.25" customHeight="1" x14ac:dyDescent="0.3">
      <c r="A37" s="2">
        <v>30</v>
      </c>
      <c r="B37" s="15" t="s">
        <v>42</v>
      </c>
      <c r="C37" s="4">
        <v>330</v>
      </c>
      <c r="D37" s="4">
        <v>232</v>
      </c>
      <c r="E37" s="5">
        <f t="shared" si="0"/>
        <v>70.303030303030297</v>
      </c>
      <c r="F37" s="4">
        <v>0</v>
      </c>
      <c r="G37" s="4">
        <v>0</v>
      </c>
      <c r="H37" s="4">
        <v>0</v>
      </c>
      <c r="I37" s="4">
        <v>0</v>
      </c>
      <c r="J37" s="4">
        <v>227</v>
      </c>
    </row>
    <row r="38" spans="1:10" ht="17.25" customHeight="1" x14ac:dyDescent="0.3">
      <c r="A38" s="2">
        <v>31</v>
      </c>
      <c r="B38" s="15" t="s">
        <v>43</v>
      </c>
      <c r="C38" s="16">
        <v>416</v>
      </c>
      <c r="D38" s="16">
        <v>390</v>
      </c>
      <c r="E38" s="5">
        <f t="shared" si="0"/>
        <v>93.75</v>
      </c>
      <c r="F38" s="4">
        <v>390</v>
      </c>
      <c r="G38" s="4">
        <v>390</v>
      </c>
      <c r="H38" s="4">
        <v>390</v>
      </c>
      <c r="I38" s="4">
        <v>390</v>
      </c>
      <c r="J38" s="4">
        <v>390</v>
      </c>
    </row>
    <row r="39" spans="1:10" ht="20.25" customHeight="1" x14ac:dyDescent="0.3">
      <c r="A39" s="2">
        <v>32</v>
      </c>
      <c r="B39" s="15" t="s">
        <v>44</v>
      </c>
      <c r="C39" s="14">
        <v>166</v>
      </c>
      <c r="D39" s="14">
        <v>128</v>
      </c>
      <c r="E39" s="5">
        <f t="shared" si="0"/>
        <v>77.108433734939766</v>
      </c>
      <c r="F39" s="14">
        <v>0</v>
      </c>
      <c r="G39" s="14">
        <v>0</v>
      </c>
      <c r="H39" s="14">
        <v>0</v>
      </c>
      <c r="I39" s="14">
        <v>0</v>
      </c>
      <c r="J39" s="14">
        <v>128</v>
      </c>
    </row>
    <row r="40" spans="1:10" ht="20.25" customHeight="1" x14ac:dyDescent="0.3">
      <c r="A40" s="2">
        <v>33</v>
      </c>
      <c r="B40" s="15" t="s">
        <v>45</v>
      </c>
      <c r="C40" s="4">
        <v>491</v>
      </c>
      <c r="D40" s="4">
        <v>148</v>
      </c>
      <c r="E40" s="5">
        <f t="shared" si="0"/>
        <v>30.142566191446029</v>
      </c>
      <c r="F40" s="4">
        <v>127</v>
      </c>
      <c r="G40" s="4">
        <v>0</v>
      </c>
      <c r="H40" s="4">
        <v>0</v>
      </c>
      <c r="I40" s="4">
        <v>0</v>
      </c>
      <c r="J40" s="4">
        <v>135</v>
      </c>
    </row>
    <row r="41" spans="1:10" ht="18" customHeight="1" x14ac:dyDescent="0.3">
      <c r="A41" s="2">
        <v>34</v>
      </c>
      <c r="B41" s="15" t="s">
        <v>46</v>
      </c>
      <c r="C41" s="4">
        <v>233</v>
      </c>
      <c r="D41" s="4">
        <v>174</v>
      </c>
      <c r="E41" s="5">
        <f t="shared" si="0"/>
        <v>74.678111587982826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15" customHeight="1" x14ac:dyDescent="0.3">
      <c r="A42" s="2">
        <v>35</v>
      </c>
      <c r="B42" s="15" t="s">
        <v>47</v>
      </c>
      <c r="C42" s="4">
        <v>87</v>
      </c>
      <c r="D42" s="4">
        <v>80</v>
      </c>
      <c r="E42" s="5">
        <f t="shared" si="0"/>
        <v>91.954022988505741</v>
      </c>
      <c r="F42" s="4">
        <v>0</v>
      </c>
      <c r="G42" s="4">
        <v>0</v>
      </c>
      <c r="H42" s="4">
        <v>0</v>
      </c>
      <c r="I42" s="4">
        <v>0</v>
      </c>
      <c r="J42" s="4">
        <v>74</v>
      </c>
    </row>
    <row r="43" spans="1:10" ht="23.25" customHeight="1" x14ac:dyDescent="0.3">
      <c r="A43" s="2">
        <v>36</v>
      </c>
      <c r="B43" s="15" t="s">
        <v>48</v>
      </c>
      <c r="C43" s="4">
        <v>865</v>
      </c>
      <c r="D43" s="4">
        <v>481</v>
      </c>
      <c r="E43" s="5">
        <f t="shared" si="0"/>
        <v>55.606936416184972</v>
      </c>
      <c r="F43" s="4">
        <v>193</v>
      </c>
      <c r="G43" s="4">
        <v>0</v>
      </c>
      <c r="H43" s="4">
        <v>0</v>
      </c>
      <c r="I43" s="4">
        <v>0</v>
      </c>
      <c r="J43" s="4">
        <v>0</v>
      </c>
    </row>
    <row r="44" spans="1:10" ht="15.75" customHeight="1" x14ac:dyDescent="0.3">
      <c r="A44" s="2">
        <v>37</v>
      </c>
      <c r="B44" s="15" t="s">
        <v>49</v>
      </c>
      <c r="C44" s="4">
        <v>767</v>
      </c>
      <c r="D44" s="4">
        <v>122</v>
      </c>
      <c r="E44" s="5">
        <f t="shared" si="0"/>
        <v>15.90612777053455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ht="15.75" customHeight="1" x14ac:dyDescent="0.3">
      <c r="A45" s="13">
        <v>38</v>
      </c>
      <c r="B45" s="15" t="s">
        <v>50</v>
      </c>
      <c r="C45" s="6">
        <v>101</v>
      </c>
      <c r="D45" s="6">
        <v>53</v>
      </c>
      <c r="E45" s="5">
        <f t="shared" si="0"/>
        <v>52.475247524752476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ht="20.25" customHeight="1" x14ac:dyDescent="0.3">
      <c r="A46" s="13">
        <v>39</v>
      </c>
      <c r="B46" s="15" t="s">
        <v>51</v>
      </c>
      <c r="C46" s="11">
        <v>141</v>
      </c>
      <c r="D46" s="11">
        <v>0</v>
      </c>
      <c r="E46" s="5">
        <f t="shared" si="0"/>
        <v>0</v>
      </c>
      <c r="F46" s="11" t="s">
        <v>52</v>
      </c>
      <c r="G46" s="11" t="s">
        <v>52</v>
      </c>
      <c r="H46" s="11" t="s">
        <v>52</v>
      </c>
      <c r="I46" s="11" t="s">
        <v>53</v>
      </c>
      <c r="J46" s="11" t="s">
        <v>52</v>
      </c>
    </row>
    <row r="47" spans="1:10" ht="18" customHeight="1" x14ac:dyDescent="0.3">
      <c r="A47" s="13">
        <v>40</v>
      </c>
      <c r="B47" s="15" t="s">
        <v>54</v>
      </c>
      <c r="C47" s="11">
        <v>8</v>
      </c>
      <c r="D47" s="11">
        <v>4</v>
      </c>
      <c r="E47" s="5">
        <f t="shared" si="0"/>
        <v>50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</row>
    <row r="48" spans="1:10" ht="18.75" customHeight="1" x14ac:dyDescent="0.3">
      <c r="A48" s="13">
        <v>41</v>
      </c>
      <c r="B48" s="15" t="s">
        <v>55</v>
      </c>
      <c r="C48" s="4">
        <v>102</v>
      </c>
      <c r="D48" s="4">
        <v>15</v>
      </c>
      <c r="E48" s="5">
        <f t="shared" si="0"/>
        <v>14.705882352941178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ht="18" customHeight="1" x14ac:dyDescent="0.3">
      <c r="A49" s="2">
        <v>42</v>
      </c>
      <c r="B49" s="15" t="s">
        <v>56</v>
      </c>
      <c r="C49" s="4">
        <v>288</v>
      </c>
      <c r="D49" s="4">
        <v>238</v>
      </c>
      <c r="E49" s="5">
        <f t="shared" si="0"/>
        <v>82.638888888888886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15.75" customHeight="1" x14ac:dyDescent="0.3">
      <c r="A50" s="2">
        <v>43</v>
      </c>
      <c r="B50" s="15" t="s">
        <v>57</v>
      </c>
      <c r="C50" s="4">
        <v>489</v>
      </c>
      <c r="D50" s="4">
        <v>185</v>
      </c>
      <c r="E50" s="5">
        <f t="shared" si="0"/>
        <v>37.832310838445807</v>
      </c>
      <c r="F50" s="4">
        <v>0</v>
      </c>
      <c r="G50" s="4">
        <v>0</v>
      </c>
      <c r="H50" s="4">
        <v>0</v>
      </c>
      <c r="I50" s="4">
        <v>0</v>
      </c>
      <c r="J50" s="4">
        <v>77</v>
      </c>
    </row>
    <row r="51" spans="1:10" ht="18" customHeight="1" x14ac:dyDescent="0.3">
      <c r="A51" s="2">
        <v>44</v>
      </c>
      <c r="B51" s="15" t="s">
        <v>58</v>
      </c>
      <c r="C51" s="4">
        <v>303</v>
      </c>
      <c r="D51" s="4">
        <v>66</v>
      </c>
      <c r="E51" s="5">
        <f t="shared" si="0"/>
        <v>21.782178217821784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ht="17.25" customHeight="1" x14ac:dyDescent="0.3">
      <c r="A52" s="13">
        <v>45</v>
      </c>
      <c r="B52" s="15" t="s">
        <v>59</v>
      </c>
      <c r="C52" s="17">
        <v>353</v>
      </c>
      <c r="D52" s="17">
        <v>35</v>
      </c>
      <c r="E52" s="5">
        <f t="shared" si="0"/>
        <v>9.9150141643059495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</row>
    <row r="53" spans="1:10" ht="16.5" customHeight="1" x14ac:dyDescent="0.3">
      <c r="A53" s="13">
        <v>46</v>
      </c>
      <c r="B53" s="15" t="s">
        <v>60</v>
      </c>
      <c r="C53" s="4">
        <v>318</v>
      </c>
      <c r="D53" s="4">
        <v>0</v>
      </c>
      <c r="E53" s="5">
        <f t="shared" si="0"/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ht="20.25" customHeight="1" x14ac:dyDescent="0.3">
      <c r="A54" s="13">
        <v>47</v>
      </c>
      <c r="B54" s="15" t="s">
        <v>61</v>
      </c>
      <c r="C54" s="4">
        <v>70</v>
      </c>
      <c r="D54" s="4">
        <v>25</v>
      </c>
      <c r="E54" s="5">
        <f t="shared" si="0"/>
        <v>35.714285714285715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 ht="17.25" customHeight="1" x14ac:dyDescent="0.3">
      <c r="A55" s="13">
        <v>48</v>
      </c>
      <c r="B55" s="15" t="s">
        <v>62</v>
      </c>
      <c r="C55" s="4">
        <v>22</v>
      </c>
      <c r="D55" s="4">
        <v>5</v>
      </c>
      <c r="E55" s="5">
        <f t="shared" si="0"/>
        <v>22.727272727272727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ht="18" customHeight="1" x14ac:dyDescent="0.3">
      <c r="A56" s="2">
        <v>49</v>
      </c>
      <c r="B56" s="3" t="s">
        <v>63</v>
      </c>
      <c r="C56" s="11">
        <v>240</v>
      </c>
      <c r="D56" s="11">
        <v>116</v>
      </c>
      <c r="E56" s="5">
        <f t="shared" si="0"/>
        <v>48.333333333333336</v>
      </c>
      <c r="F56" s="11">
        <v>60</v>
      </c>
      <c r="G56" s="11">
        <v>0</v>
      </c>
      <c r="H56" s="11">
        <v>0</v>
      </c>
      <c r="I56" s="11">
        <v>0</v>
      </c>
      <c r="J56" s="11">
        <v>60</v>
      </c>
    </row>
    <row r="57" spans="1:10" ht="16.5" customHeight="1" x14ac:dyDescent="0.3">
      <c r="A57" s="13">
        <v>50</v>
      </c>
      <c r="B57" s="3" t="s">
        <v>64</v>
      </c>
      <c r="C57" s="4">
        <v>163</v>
      </c>
      <c r="D57" s="4">
        <v>0</v>
      </c>
      <c r="E57" s="5">
        <f t="shared" si="0"/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1:10" ht="16.5" customHeight="1" x14ac:dyDescent="0.3">
      <c r="A58" s="2">
        <v>51</v>
      </c>
      <c r="B58" s="3" t="s">
        <v>65</v>
      </c>
      <c r="C58" s="11">
        <v>446</v>
      </c>
      <c r="D58" s="11">
        <v>208</v>
      </c>
      <c r="E58" s="5">
        <f t="shared" si="0"/>
        <v>46.63677130044843</v>
      </c>
      <c r="F58" s="11">
        <v>118</v>
      </c>
      <c r="G58" s="11">
        <v>0</v>
      </c>
      <c r="H58" s="11">
        <v>0</v>
      </c>
      <c r="I58" s="11">
        <v>0</v>
      </c>
      <c r="J58" s="11">
        <v>0</v>
      </c>
    </row>
    <row r="59" spans="1:10" ht="18" customHeight="1" x14ac:dyDescent="0.3">
      <c r="A59" s="13">
        <v>52</v>
      </c>
      <c r="B59" s="3" t="s">
        <v>66</v>
      </c>
      <c r="C59" s="4">
        <v>500</v>
      </c>
      <c r="D59" s="4">
        <v>14</v>
      </c>
      <c r="E59" s="5">
        <f t="shared" si="0"/>
        <v>2.8000000000000003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</row>
    <row r="60" spans="1:10" ht="18" customHeight="1" x14ac:dyDescent="0.3">
      <c r="A60" s="13">
        <v>53</v>
      </c>
      <c r="B60" s="3" t="s">
        <v>67</v>
      </c>
      <c r="C60" s="4">
        <v>46</v>
      </c>
      <c r="D60" s="4">
        <v>0</v>
      </c>
      <c r="E60" s="5">
        <f t="shared" si="0"/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</row>
    <row r="61" spans="1:10" ht="18" customHeight="1" x14ac:dyDescent="0.3">
      <c r="A61" s="13">
        <v>54</v>
      </c>
      <c r="B61" s="3" t="s">
        <v>68</v>
      </c>
      <c r="C61" s="4">
        <v>123</v>
      </c>
      <c r="D61" s="4">
        <v>12</v>
      </c>
      <c r="E61" s="5">
        <f t="shared" si="0"/>
        <v>9.7560975609756095</v>
      </c>
      <c r="F61" s="4">
        <v>0</v>
      </c>
      <c r="G61" s="4">
        <v>0</v>
      </c>
      <c r="H61" s="4">
        <v>0</v>
      </c>
      <c r="I61" s="4">
        <v>0</v>
      </c>
      <c r="J61" s="4">
        <v>7</v>
      </c>
    </row>
    <row r="62" spans="1:10" ht="16.5" customHeight="1" x14ac:dyDescent="0.3">
      <c r="A62" s="13">
        <v>55</v>
      </c>
      <c r="B62" s="3" t="s">
        <v>69</v>
      </c>
      <c r="C62" s="4">
        <v>126</v>
      </c>
      <c r="D62" s="4">
        <v>0</v>
      </c>
      <c r="E62" s="5">
        <f t="shared" si="0"/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</row>
    <row r="63" spans="1:10" ht="16.5" customHeight="1" x14ac:dyDescent="0.3">
      <c r="A63" s="13">
        <v>56</v>
      </c>
      <c r="B63" s="3" t="s">
        <v>70</v>
      </c>
      <c r="C63" s="4">
        <v>236</v>
      </c>
      <c r="D63" s="4">
        <v>5</v>
      </c>
      <c r="E63" s="5">
        <f t="shared" si="0"/>
        <v>2.1186440677966099</v>
      </c>
      <c r="F63" s="4">
        <v>0</v>
      </c>
      <c r="G63" s="4">
        <v>0</v>
      </c>
      <c r="H63" s="4">
        <v>0</v>
      </c>
      <c r="I63" s="4">
        <v>0</v>
      </c>
      <c r="J63" s="4">
        <v>5</v>
      </c>
    </row>
    <row r="64" spans="1:10" ht="18.75" customHeight="1" x14ac:dyDescent="0.3">
      <c r="A64" s="13">
        <v>57</v>
      </c>
      <c r="B64" s="3" t="s">
        <v>71</v>
      </c>
      <c r="C64" s="4">
        <v>78</v>
      </c>
      <c r="D64" s="4">
        <v>44</v>
      </c>
      <c r="E64" s="5">
        <f t="shared" si="0"/>
        <v>56.410256410256409</v>
      </c>
      <c r="F64" s="4">
        <v>0</v>
      </c>
      <c r="G64" s="4">
        <v>0</v>
      </c>
      <c r="H64" s="4">
        <v>0</v>
      </c>
      <c r="I64" s="4">
        <v>0</v>
      </c>
      <c r="J64" s="4">
        <v>14</v>
      </c>
    </row>
    <row r="65" spans="1:10" ht="21" customHeight="1" x14ac:dyDescent="0.3">
      <c r="A65" s="13">
        <v>58</v>
      </c>
      <c r="B65" s="3" t="s">
        <v>72</v>
      </c>
      <c r="C65" s="4">
        <v>101</v>
      </c>
      <c r="D65" s="4">
        <v>0</v>
      </c>
      <c r="E65" s="5">
        <f t="shared" si="0"/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1:10" ht="21.75" customHeight="1" x14ac:dyDescent="0.3">
      <c r="A66" s="13">
        <v>59</v>
      </c>
      <c r="B66" s="3" t="s">
        <v>73</v>
      </c>
      <c r="C66" s="18">
        <v>14</v>
      </c>
      <c r="D66" s="18">
        <v>14</v>
      </c>
      <c r="E66" s="5">
        <f t="shared" si="0"/>
        <v>100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</row>
    <row r="67" spans="1:10" ht="19.5" customHeight="1" x14ac:dyDescent="0.3">
      <c r="A67" s="13">
        <v>60</v>
      </c>
      <c r="B67" s="3" t="s">
        <v>74</v>
      </c>
      <c r="C67" s="4">
        <v>360</v>
      </c>
      <c r="D67" s="6">
        <v>223</v>
      </c>
      <c r="E67" s="5">
        <f t="shared" si="0"/>
        <v>61.944444444444443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</row>
    <row r="68" spans="1:10" ht="15.75" customHeight="1" x14ac:dyDescent="0.3">
      <c r="A68" s="13">
        <v>61</v>
      </c>
      <c r="B68" s="3" t="s">
        <v>75</v>
      </c>
      <c r="C68" s="11">
        <v>691</v>
      </c>
      <c r="D68" s="11">
        <v>98</v>
      </c>
      <c r="E68" s="5">
        <f t="shared" si="0"/>
        <v>14.182344428364688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</row>
    <row r="69" spans="1:10" ht="20.25" customHeight="1" x14ac:dyDescent="0.3">
      <c r="A69" s="13">
        <v>62</v>
      </c>
      <c r="B69" s="3" t="s">
        <v>76</v>
      </c>
      <c r="C69" s="4">
        <v>138</v>
      </c>
      <c r="D69" s="4">
        <v>0</v>
      </c>
      <c r="E69" s="5">
        <f t="shared" si="0"/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</row>
    <row r="70" spans="1:10" ht="21" customHeight="1" x14ac:dyDescent="0.3">
      <c r="A70" s="13">
        <v>63</v>
      </c>
      <c r="B70" s="3" t="s">
        <v>77</v>
      </c>
      <c r="C70" s="4">
        <v>83</v>
      </c>
      <c r="D70" s="4">
        <v>79</v>
      </c>
      <c r="E70" s="5">
        <f t="shared" si="0"/>
        <v>95.180722891566262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</row>
    <row r="71" spans="1:10" ht="18" customHeight="1" x14ac:dyDescent="0.3">
      <c r="A71" s="13">
        <v>64</v>
      </c>
      <c r="B71" s="3" t="s">
        <v>78</v>
      </c>
      <c r="C71" s="4">
        <v>227</v>
      </c>
      <c r="D71" s="4">
        <v>163</v>
      </c>
      <c r="E71" s="5">
        <f t="shared" si="0"/>
        <v>71.806167400881066</v>
      </c>
      <c r="F71" s="4">
        <v>50</v>
      </c>
      <c r="G71" s="4">
        <v>0</v>
      </c>
      <c r="H71" s="4">
        <v>0</v>
      </c>
      <c r="I71" s="4">
        <v>50</v>
      </c>
      <c r="J71" s="4">
        <v>0</v>
      </c>
    </row>
    <row r="72" spans="1:10" ht="18" customHeight="1" x14ac:dyDescent="0.3">
      <c r="A72" s="13">
        <v>65</v>
      </c>
      <c r="B72" s="3" t="s">
        <v>79</v>
      </c>
      <c r="C72" s="4">
        <v>49</v>
      </c>
      <c r="D72" s="4">
        <v>30</v>
      </c>
      <c r="E72" s="5">
        <f t="shared" ref="E72:E79" si="1">D72/C72*100</f>
        <v>61.224489795918366</v>
      </c>
      <c r="F72" s="4">
        <v>1</v>
      </c>
      <c r="G72" s="4">
        <v>0</v>
      </c>
      <c r="H72" s="4">
        <v>0</v>
      </c>
      <c r="I72" s="4">
        <v>0</v>
      </c>
      <c r="J72" s="4">
        <v>1</v>
      </c>
    </row>
    <row r="73" spans="1:10" ht="18" customHeight="1" x14ac:dyDescent="0.3">
      <c r="A73" s="13">
        <v>66</v>
      </c>
      <c r="B73" s="3" t="s">
        <v>80</v>
      </c>
      <c r="C73" s="4">
        <v>331</v>
      </c>
      <c r="D73" s="4">
        <v>3</v>
      </c>
      <c r="E73" s="5">
        <f t="shared" si="1"/>
        <v>0.90634441087613304</v>
      </c>
      <c r="F73" s="4">
        <v>2</v>
      </c>
      <c r="G73" s="4">
        <v>0</v>
      </c>
      <c r="H73" s="4">
        <v>0</v>
      </c>
      <c r="I73" s="4">
        <v>2</v>
      </c>
      <c r="J73" s="4">
        <v>3</v>
      </c>
    </row>
    <row r="74" spans="1:10" ht="19.5" customHeight="1" x14ac:dyDescent="0.3">
      <c r="A74" s="13">
        <v>67</v>
      </c>
      <c r="B74" s="3" t="s">
        <v>81</v>
      </c>
      <c r="C74" s="4">
        <v>188</v>
      </c>
      <c r="D74" s="4">
        <v>54</v>
      </c>
      <c r="E74" s="5">
        <f t="shared" si="1"/>
        <v>28.723404255319153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</row>
    <row r="75" spans="1:10" ht="17.25" customHeight="1" x14ac:dyDescent="0.3">
      <c r="A75" s="13">
        <v>68</v>
      </c>
      <c r="B75" s="3" t="s">
        <v>82</v>
      </c>
      <c r="C75" s="4">
        <v>404</v>
      </c>
      <c r="D75" s="4">
        <v>86</v>
      </c>
      <c r="E75" s="5">
        <f t="shared" si="1"/>
        <v>21.287128712871286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1:10" ht="19.5" customHeight="1" x14ac:dyDescent="0.3">
      <c r="A76" s="13">
        <v>69</v>
      </c>
      <c r="B76" s="3" t="s">
        <v>83</v>
      </c>
      <c r="C76" s="4">
        <v>104</v>
      </c>
      <c r="D76" s="4">
        <v>90</v>
      </c>
      <c r="E76" s="5">
        <f t="shared" si="1"/>
        <v>86.538461538461547</v>
      </c>
      <c r="F76" s="4">
        <v>90</v>
      </c>
      <c r="G76" s="4">
        <v>0</v>
      </c>
      <c r="H76" s="4">
        <v>0</v>
      </c>
      <c r="I76" s="4">
        <v>0</v>
      </c>
      <c r="J76" s="4">
        <v>90</v>
      </c>
    </row>
    <row r="77" spans="1:10" ht="21" customHeight="1" x14ac:dyDescent="0.3">
      <c r="A77" s="13">
        <v>70</v>
      </c>
      <c r="B77" s="3" t="s">
        <v>84</v>
      </c>
      <c r="C77" s="4">
        <v>73</v>
      </c>
      <c r="D77" s="4">
        <v>56</v>
      </c>
      <c r="E77" s="5">
        <f t="shared" si="1"/>
        <v>76.712328767123282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</row>
    <row r="78" spans="1:10" ht="18" customHeight="1" x14ac:dyDescent="0.3">
      <c r="A78" s="13">
        <v>71</v>
      </c>
      <c r="B78" s="3" t="s">
        <v>85</v>
      </c>
      <c r="C78" s="4">
        <v>447</v>
      </c>
      <c r="D78" s="4">
        <v>4</v>
      </c>
      <c r="E78" s="5">
        <f t="shared" si="1"/>
        <v>0.89485458612975388</v>
      </c>
      <c r="F78" s="4">
        <v>4</v>
      </c>
      <c r="G78" s="4">
        <v>4</v>
      </c>
      <c r="H78" s="4">
        <v>0</v>
      </c>
      <c r="I78" s="4">
        <v>0</v>
      </c>
      <c r="J78" s="4">
        <v>4</v>
      </c>
    </row>
    <row r="79" spans="1:10" ht="21.75" customHeight="1" x14ac:dyDescent="0.3">
      <c r="A79" s="34" t="s">
        <v>86</v>
      </c>
      <c r="B79" s="34"/>
      <c r="C79" s="19">
        <f t="shared" ref="C79:D79" si="2">SUM(C8:C78)</f>
        <v>21535</v>
      </c>
      <c r="D79" s="19">
        <f t="shared" si="2"/>
        <v>10292</v>
      </c>
      <c r="E79" s="20">
        <f t="shared" si="1"/>
        <v>47.791966566055258</v>
      </c>
      <c r="F79" s="19">
        <f t="shared" ref="F79:G79" si="3">SUM(F8:F78)</f>
        <v>2606</v>
      </c>
      <c r="G79" s="19">
        <f t="shared" si="3"/>
        <v>1225</v>
      </c>
      <c r="H79" s="19">
        <f>SUM(H8:H78)</f>
        <v>1095</v>
      </c>
      <c r="I79" s="19">
        <f>SUM(I8:I78)</f>
        <v>517</v>
      </c>
      <c r="J79" s="19">
        <f t="shared" ref="J79" si="4">SUM(J8:J78)</f>
        <v>3366</v>
      </c>
    </row>
  </sheetData>
  <mergeCells count="13">
    <mergeCell ref="I4:I7"/>
    <mergeCell ref="J4:J7"/>
    <mergeCell ref="A79:B79"/>
    <mergeCell ref="A1:J1"/>
    <mergeCell ref="A2:A7"/>
    <mergeCell ref="B2:B7"/>
    <mergeCell ref="C2:C7"/>
    <mergeCell ref="D2:D7"/>
    <mergeCell ref="E2:E7"/>
    <mergeCell ref="F2:J3"/>
    <mergeCell ref="F4:F7"/>
    <mergeCell ref="G4:G7"/>
    <mergeCell ref="H4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46" workbookViewId="0">
      <selection activeCell="B68" sqref="B68"/>
    </sheetView>
  </sheetViews>
  <sheetFormatPr defaultRowHeight="14.4" x14ac:dyDescent="0.3"/>
  <cols>
    <col min="1" max="1" width="3.109375" style="1" customWidth="1"/>
    <col min="2" max="2" width="19.33203125" style="1" customWidth="1"/>
    <col min="3" max="3" width="8.88671875" style="1" customWidth="1"/>
    <col min="4" max="4" width="8.6640625" style="1" customWidth="1"/>
    <col min="5" max="5" width="9.6640625" style="1" customWidth="1"/>
    <col min="6" max="6" width="7.109375" style="1" customWidth="1"/>
    <col min="7" max="7" width="6.88671875" style="1" customWidth="1"/>
    <col min="8" max="8" width="7.5546875" style="1" customWidth="1"/>
    <col min="9" max="9" width="7.109375" style="1" customWidth="1"/>
    <col min="10" max="10" width="7.88671875" style="1" customWidth="1"/>
    <col min="11" max="256" width="9.109375" style="1"/>
    <col min="257" max="257" width="3.109375" style="1" customWidth="1"/>
    <col min="258" max="258" width="19.33203125" style="1" customWidth="1"/>
    <col min="259" max="259" width="8.88671875" style="1" customWidth="1"/>
    <col min="260" max="260" width="8.6640625" style="1" customWidth="1"/>
    <col min="261" max="261" width="9.6640625" style="1" customWidth="1"/>
    <col min="262" max="262" width="7.109375" style="1" customWidth="1"/>
    <col min="263" max="263" width="6.88671875" style="1" customWidth="1"/>
    <col min="264" max="264" width="7.5546875" style="1" customWidth="1"/>
    <col min="265" max="265" width="7.109375" style="1" customWidth="1"/>
    <col min="266" max="266" width="7.88671875" style="1" customWidth="1"/>
    <col min="267" max="512" width="9.109375" style="1"/>
    <col min="513" max="513" width="3.109375" style="1" customWidth="1"/>
    <col min="514" max="514" width="19.33203125" style="1" customWidth="1"/>
    <col min="515" max="515" width="8.88671875" style="1" customWidth="1"/>
    <col min="516" max="516" width="8.6640625" style="1" customWidth="1"/>
    <col min="517" max="517" width="9.6640625" style="1" customWidth="1"/>
    <col min="518" max="518" width="7.109375" style="1" customWidth="1"/>
    <col min="519" max="519" width="6.88671875" style="1" customWidth="1"/>
    <col min="520" max="520" width="7.5546875" style="1" customWidth="1"/>
    <col min="521" max="521" width="7.109375" style="1" customWidth="1"/>
    <col min="522" max="522" width="7.88671875" style="1" customWidth="1"/>
    <col min="523" max="768" width="9.109375" style="1"/>
    <col min="769" max="769" width="3.109375" style="1" customWidth="1"/>
    <col min="770" max="770" width="19.33203125" style="1" customWidth="1"/>
    <col min="771" max="771" width="8.88671875" style="1" customWidth="1"/>
    <col min="772" max="772" width="8.6640625" style="1" customWidth="1"/>
    <col min="773" max="773" width="9.6640625" style="1" customWidth="1"/>
    <col min="774" max="774" width="7.109375" style="1" customWidth="1"/>
    <col min="775" max="775" width="6.88671875" style="1" customWidth="1"/>
    <col min="776" max="776" width="7.5546875" style="1" customWidth="1"/>
    <col min="777" max="777" width="7.109375" style="1" customWidth="1"/>
    <col min="778" max="778" width="7.88671875" style="1" customWidth="1"/>
    <col min="779" max="1024" width="9.109375" style="1"/>
    <col min="1025" max="1025" width="3.109375" style="1" customWidth="1"/>
    <col min="1026" max="1026" width="19.33203125" style="1" customWidth="1"/>
    <col min="1027" max="1027" width="8.88671875" style="1" customWidth="1"/>
    <col min="1028" max="1028" width="8.6640625" style="1" customWidth="1"/>
    <col min="1029" max="1029" width="9.6640625" style="1" customWidth="1"/>
    <col min="1030" max="1030" width="7.109375" style="1" customWidth="1"/>
    <col min="1031" max="1031" width="6.88671875" style="1" customWidth="1"/>
    <col min="1032" max="1032" width="7.5546875" style="1" customWidth="1"/>
    <col min="1033" max="1033" width="7.109375" style="1" customWidth="1"/>
    <col min="1034" max="1034" width="7.88671875" style="1" customWidth="1"/>
    <col min="1035" max="1280" width="9.109375" style="1"/>
    <col min="1281" max="1281" width="3.109375" style="1" customWidth="1"/>
    <col min="1282" max="1282" width="19.33203125" style="1" customWidth="1"/>
    <col min="1283" max="1283" width="8.88671875" style="1" customWidth="1"/>
    <col min="1284" max="1284" width="8.6640625" style="1" customWidth="1"/>
    <col min="1285" max="1285" width="9.6640625" style="1" customWidth="1"/>
    <col min="1286" max="1286" width="7.109375" style="1" customWidth="1"/>
    <col min="1287" max="1287" width="6.88671875" style="1" customWidth="1"/>
    <col min="1288" max="1288" width="7.5546875" style="1" customWidth="1"/>
    <col min="1289" max="1289" width="7.109375" style="1" customWidth="1"/>
    <col min="1290" max="1290" width="7.88671875" style="1" customWidth="1"/>
    <col min="1291" max="1536" width="9.109375" style="1"/>
    <col min="1537" max="1537" width="3.109375" style="1" customWidth="1"/>
    <col min="1538" max="1538" width="19.33203125" style="1" customWidth="1"/>
    <col min="1539" max="1539" width="8.88671875" style="1" customWidth="1"/>
    <col min="1540" max="1540" width="8.6640625" style="1" customWidth="1"/>
    <col min="1541" max="1541" width="9.6640625" style="1" customWidth="1"/>
    <col min="1542" max="1542" width="7.109375" style="1" customWidth="1"/>
    <col min="1543" max="1543" width="6.88671875" style="1" customWidth="1"/>
    <col min="1544" max="1544" width="7.5546875" style="1" customWidth="1"/>
    <col min="1545" max="1545" width="7.109375" style="1" customWidth="1"/>
    <col min="1546" max="1546" width="7.88671875" style="1" customWidth="1"/>
    <col min="1547" max="1792" width="9.109375" style="1"/>
    <col min="1793" max="1793" width="3.109375" style="1" customWidth="1"/>
    <col min="1794" max="1794" width="19.33203125" style="1" customWidth="1"/>
    <col min="1795" max="1795" width="8.88671875" style="1" customWidth="1"/>
    <col min="1796" max="1796" width="8.6640625" style="1" customWidth="1"/>
    <col min="1797" max="1797" width="9.6640625" style="1" customWidth="1"/>
    <col min="1798" max="1798" width="7.109375" style="1" customWidth="1"/>
    <col min="1799" max="1799" width="6.88671875" style="1" customWidth="1"/>
    <col min="1800" max="1800" width="7.5546875" style="1" customWidth="1"/>
    <col min="1801" max="1801" width="7.109375" style="1" customWidth="1"/>
    <col min="1802" max="1802" width="7.88671875" style="1" customWidth="1"/>
    <col min="1803" max="2048" width="9.109375" style="1"/>
    <col min="2049" max="2049" width="3.109375" style="1" customWidth="1"/>
    <col min="2050" max="2050" width="19.33203125" style="1" customWidth="1"/>
    <col min="2051" max="2051" width="8.88671875" style="1" customWidth="1"/>
    <col min="2052" max="2052" width="8.6640625" style="1" customWidth="1"/>
    <col min="2053" max="2053" width="9.6640625" style="1" customWidth="1"/>
    <col min="2054" max="2054" width="7.109375" style="1" customWidth="1"/>
    <col min="2055" max="2055" width="6.88671875" style="1" customWidth="1"/>
    <col min="2056" max="2056" width="7.5546875" style="1" customWidth="1"/>
    <col min="2057" max="2057" width="7.109375" style="1" customWidth="1"/>
    <col min="2058" max="2058" width="7.88671875" style="1" customWidth="1"/>
    <col min="2059" max="2304" width="9.109375" style="1"/>
    <col min="2305" max="2305" width="3.109375" style="1" customWidth="1"/>
    <col min="2306" max="2306" width="19.33203125" style="1" customWidth="1"/>
    <col min="2307" max="2307" width="8.88671875" style="1" customWidth="1"/>
    <col min="2308" max="2308" width="8.6640625" style="1" customWidth="1"/>
    <col min="2309" max="2309" width="9.6640625" style="1" customWidth="1"/>
    <col min="2310" max="2310" width="7.109375" style="1" customWidth="1"/>
    <col min="2311" max="2311" width="6.88671875" style="1" customWidth="1"/>
    <col min="2312" max="2312" width="7.5546875" style="1" customWidth="1"/>
    <col min="2313" max="2313" width="7.109375" style="1" customWidth="1"/>
    <col min="2314" max="2314" width="7.88671875" style="1" customWidth="1"/>
    <col min="2315" max="2560" width="9.109375" style="1"/>
    <col min="2561" max="2561" width="3.109375" style="1" customWidth="1"/>
    <col min="2562" max="2562" width="19.33203125" style="1" customWidth="1"/>
    <col min="2563" max="2563" width="8.88671875" style="1" customWidth="1"/>
    <col min="2564" max="2564" width="8.6640625" style="1" customWidth="1"/>
    <col min="2565" max="2565" width="9.6640625" style="1" customWidth="1"/>
    <col min="2566" max="2566" width="7.109375" style="1" customWidth="1"/>
    <col min="2567" max="2567" width="6.88671875" style="1" customWidth="1"/>
    <col min="2568" max="2568" width="7.5546875" style="1" customWidth="1"/>
    <col min="2569" max="2569" width="7.109375" style="1" customWidth="1"/>
    <col min="2570" max="2570" width="7.88671875" style="1" customWidth="1"/>
    <col min="2571" max="2816" width="9.109375" style="1"/>
    <col min="2817" max="2817" width="3.109375" style="1" customWidth="1"/>
    <col min="2818" max="2818" width="19.33203125" style="1" customWidth="1"/>
    <col min="2819" max="2819" width="8.88671875" style="1" customWidth="1"/>
    <col min="2820" max="2820" width="8.6640625" style="1" customWidth="1"/>
    <col min="2821" max="2821" width="9.6640625" style="1" customWidth="1"/>
    <col min="2822" max="2822" width="7.109375" style="1" customWidth="1"/>
    <col min="2823" max="2823" width="6.88671875" style="1" customWidth="1"/>
    <col min="2824" max="2824" width="7.5546875" style="1" customWidth="1"/>
    <col min="2825" max="2825" width="7.109375" style="1" customWidth="1"/>
    <col min="2826" max="2826" width="7.88671875" style="1" customWidth="1"/>
    <col min="2827" max="3072" width="9.109375" style="1"/>
    <col min="3073" max="3073" width="3.109375" style="1" customWidth="1"/>
    <col min="3074" max="3074" width="19.33203125" style="1" customWidth="1"/>
    <col min="3075" max="3075" width="8.88671875" style="1" customWidth="1"/>
    <col min="3076" max="3076" width="8.6640625" style="1" customWidth="1"/>
    <col min="3077" max="3077" width="9.6640625" style="1" customWidth="1"/>
    <col min="3078" max="3078" width="7.109375" style="1" customWidth="1"/>
    <col min="3079" max="3079" width="6.88671875" style="1" customWidth="1"/>
    <col min="3080" max="3080" width="7.5546875" style="1" customWidth="1"/>
    <col min="3081" max="3081" width="7.109375" style="1" customWidth="1"/>
    <col min="3082" max="3082" width="7.88671875" style="1" customWidth="1"/>
    <col min="3083" max="3328" width="9.109375" style="1"/>
    <col min="3329" max="3329" width="3.109375" style="1" customWidth="1"/>
    <col min="3330" max="3330" width="19.33203125" style="1" customWidth="1"/>
    <col min="3331" max="3331" width="8.88671875" style="1" customWidth="1"/>
    <col min="3332" max="3332" width="8.6640625" style="1" customWidth="1"/>
    <col min="3333" max="3333" width="9.6640625" style="1" customWidth="1"/>
    <col min="3334" max="3334" width="7.109375" style="1" customWidth="1"/>
    <col min="3335" max="3335" width="6.88671875" style="1" customWidth="1"/>
    <col min="3336" max="3336" width="7.5546875" style="1" customWidth="1"/>
    <col min="3337" max="3337" width="7.109375" style="1" customWidth="1"/>
    <col min="3338" max="3338" width="7.88671875" style="1" customWidth="1"/>
    <col min="3339" max="3584" width="9.109375" style="1"/>
    <col min="3585" max="3585" width="3.109375" style="1" customWidth="1"/>
    <col min="3586" max="3586" width="19.33203125" style="1" customWidth="1"/>
    <col min="3587" max="3587" width="8.88671875" style="1" customWidth="1"/>
    <col min="3588" max="3588" width="8.6640625" style="1" customWidth="1"/>
    <col min="3589" max="3589" width="9.6640625" style="1" customWidth="1"/>
    <col min="3590" max="3590" width="7.109375" style="1" customWidth="1"/>
    <col min="3591" max="3591" width="6.88671875" style="1" customWidth="1"/>
    <col min="3592" max="3592" width="7.5546875" style="1" customWidth="1"/>
    <col min="3593" max="3593" width="7.109375" style="1" customWidth="1"/>
    <col min="3594" max="3594" width="7.88671875" style="1" customWidth="1"/>
    <col min="3595" max="3840" width="9.109375" style="1"/>
    <col min="3841" max="3841" width="3.109375" style="1" customWidth="1"/>
    <col min="3842" max="3842" width="19.33203125" style="1" customWidth="1"/>
    <col min="3843" max="3843" width="8.88671875" style="1" customWidth="1"/>
    <col min="3844" max="3844" width="8.6640625" style="1" customWidth="1"/>
    <col min="3845" max="3845" width="9.6640625" style="1" customWidth="1"/>
    <col min="3846" max="3846" width="7.109375" style="1" customWidth="1"/>
    <col min="3847" max="3847" width="6.88671875" style="1" customWidth="1"/>
    <col min="3848" max="3848" width="7.5546875" style="1" customWidth="1"/>
    <col min="3849" max="3849" width="7.109375" style="1" customWidth="1"/>
    <col min="3850" max="3850" width="7.88671875" style="1" customWidth="1"/>
    <col min="3851" max="4096" width="9.109375" style="1"/>
    <col min="4097" max="4097" width="3.109375" style="1" customWidth="1"/>
    <col min="4098" max="4098" width="19.33203125" style="1" customWidth="1"/>
    <col min="4099" max="4099" width="8.88671875" style="1" customWidth="1"/>
    <col min="4100" max="4100" width="8.6640625" style="1" customWidth="1"/>
    <col min="4101" max="4101" width="9.6640625" style="1" customWidth="1"/>
    <col min="4102" max="4102" width="7.109375" style="1" customWidth="1"/>
    <col min="4103" max="4103" width="6.88671875" style="1" customWidth="1"/>
    <col min="4104" max="4104" width="7.5546875" style="1" customWidth="1"/>
    <col min="4105" max="4105" width="7.109375" style="1" customWidth="1"/>
    <col min="4106" max="4106" width="7.88671875" style="1" customWidth="1"/>
    <col min="4107" max="4352" width="9.109375" style="1"/>
    <col min="4353" max="4353" width="3.109375" style="1" customWidth="1"/>
    <col min="4354" max="4354" width="19.33203125" style="1" customWidth="1"/>
    <col min="4355" max="4355" width="8.88671875" style="1" customWidth="1"/>
    <col min="4356" max="4356" width="8.6640625" style="1" customWidth="1"/>
    <col min="4357" max="4357" width="9.6640625" style="1" customWidth="1"/>
    <col min="4358" max="4358" width="7.109375" style="1" customWidth="1"/>
    <col min="4359" max="4359" width="6.88671875" style="1" customWidth="1"/>
    <col min="4360" max="4360" width="7.5546875" style="1" customWidth="1"/>
    <col min="4361" max="4361" width="7.109375" style="1" customWidth="1"/>
    <col min="4362" max="4362" width="7.88671875" style="1" customWidth="1"/>
    <col min="4363" max="4608" width="9.109375" style="1"/>
    <col min="4609" max="4609" width="3.109375" style="1" customWidth="1"/>
    <col min="4610" max="4610" width="19.33203125" style="1" customWidth="1"/>
    <col min="4611" max="4611" width="8.88671875" style="1" customWidth="1"/>
    <col min="4612" max="4612" width="8.6640625" style="1" customWidth="1"/>
    <col min="4613" max="4613" width="9.6640625" style="1" customWidth="1"/>
    <col min="4614" max="4614" width="7.109375" style="1" customWidth="1"/>
    <col min="4615" max="4615" width="6.88671875" style="1" customWidth="1"/>
    <col min="4616" max="4616" width="7.5546875" style="1" customWidth="1"/>
    <col min="4617" max="4617" width="7.109375" style="1" customWidth="1"/>
    <col min="4618" max="4618" width="7.88671875" style="1" customWidth="1"/>
    <col min="4619" max="4864" width="9.109375" style="1"/>
    <col min="4865" max="4865" width="3.109375" style="1" customWidth="1"/>
    <col min="4866" max="4866" width="19.33203125" style="1" customWidth="1"/>
    <col min="4867" max="4867" width="8.88671875" style="1" customWidth="1"/>
    <col min="4868" max="4868" width="8.6640625" style="1" customWidth="1"/>
    <col min="4869" max="4869" width="9.6640625" style="1" customWidth="1"/>
    <col min="4870" max="4870" width="7.109375" style="1" customWidth="1"/>
    <col min="4871" max="4871" width="6.88671875" style="1" customWidth="1"/>
    <col min="4872" max="4872" width="7.5546875" style="1" customWidth="1"/>
    <col min="4873" max="4873" width="7.109375" style="1" customWidth="1"/>
    <col min="4874" max="4874" width="7.88671875" style="1" customWidth="1"/>
    <col min="4875" max="5120" width="9.109375" style="1"/>
    <col min="5121" max="5121" width="3.109375" style="1" customWidth="1"/>
    <col min="5122" max="5122" width="19.33203125" style="1" customWidth="1"/>
    <col min="5123" max="5123" width="8.88671875" style="1" customWidth="1"/>
    <col min="5124" max="5124" width="8.6640625" style="1" customWidth="1"/>
    <col min="5125" max="5125" width="9.6640625" style="1" customWidth="1"/>
    <col min="5126" max="5126" width="7.109375" style="1" customWidth="1"/>
    <col min="5127" max="5127" width="6.88671875" style="1" customWidth="1"/>
    <col min="5128" max="5128" width="7.5546875" style="1" customWidth="1"/>
    <col min="5129" max="5129" width="7.109375" style="1" customWidth="1"/>
    <col min="5130" max="5130" width="7.88671875" style="1" customWidth="1"/>
    <col min="5131" max="5376" width="9.109375" style="1"/>
    <col min="5377" max="5377" width="3.109375" style="1" customWidth="1"/>
    <col min="5378" max="5378" width="19.33203125" style="1" customWidth="1"/>
    <col min="5379" max="5379" width="8.88671875" style="1" customWidth="1"/>
    <col min="5380" max="5380" width="8.6640625" style="1" customWidth="1"/>
    <col min="5381" max="5381" width="9.6640625" style="1" customWidth="1"/>
    <col min="5382" max="5382" width="7.109375" style="1" customWidth="1"/>
    <col min="5383" max="5383" width="6.88671875" style="1" customWidth="1"/>
    <col min="5384" max="5384" width="7.5546875" style="1" customWidth="1"/>
    <col min="5385" max="5385" width="7.109375" style="1" customWidth="1"/>
    <col min="5386" max="5386" width="7.88671875" style="1" customWidth="1"/>
    <col min="5387" max="5632" width="9.109375" style="1"/>
    <col min="5633" max="5633" width="3.109375" style="1" customWidth="1"/>
    <col min="5634" max="5634" width="19.33203125" style="1" customWidth="1"/>
    <col min="5635" max="5635" width="8.88671875" style="1" customWidth="1"/>
    <col min="5636" max="5636" width="8.6640625" style="1" customWidth="1"/>
    <col min="5637" max="5637" width="9.6640625" style="1" customWidth="1"/>
    <col min="5638" max="5638" width="7.109375" style="1" customWidth="1"/>
    <col min="5639" max="5639" width="6.88671875" style="1" customWidth="1"/>
    <col min="5640" max="5640" width="7.5546875" style="1" customWidth="1"/>
    <col min="5641" max="5641" width="7.109375" style="1" customWidth="1"/>
    <col min="5642" max="5642" width="7.88671875" style="1" customWidth="1"/>
    <col min="5643" max="5888" width="9.109375" style="1"/>
    <col min="5889" max="5889" width="3.109375" style="1" customWidth="1"/>
    <col min="5890" max="5890" width="19.33203125" style="1" customWidth="1"/>
    <col min="5891" max="5891" width="8.88671875" style="1" customWidth="1"/>
    <col min="5892" max="5892" width="8.6640625" style="1" customWidth="1"/>
    <col min="5893" max="5893" width="9.6640625" style="1" customWidth="1"/>
    <col min="5894" max="5894" width="7.109375" style="1" customWidth="1"/>
    <col min="5895" max="5895" width="6.88671875" style="1" customWidth="1"/>
    <col min="5896" max="5896" width="7.5546875" style="1" customWidth="1"/>
    <col min="5897" max="5897" width="7.109375" style="1" customWidth="1"/>
    <col min="5898" max="5898" width="7.88671875" style="1" customWidth="1"/>
    <col min="5899" max="6144" width="9.109375" style="1"/>
    <col min="6145" max="6145" width="3.109375" style="1" customWidth="1"/>
    <col min="6146" max="6146" width="19.33203125" style="1" customWidth="1"/>
    <col min="6147" max="6147" width="8.88671875" style="1" customWidth="1"/>
    <col min="6148" max="6148" width="8.6640625" style="1" customWidth="1"/>
    <col min="6149" max="6149" width="9.6640625" style="1" customWidth="1"/>
    <col min="6150" max="6150" width="7.109375" style="1" customWidth="1"/>
    <col min="6151" max="6151" width="6.88671875" style="1" customWidth="1"/>
    <col min="6152" max="6152" width="7.5546875" style="1" customWidth="1"/>
    <col min="6153" max="6153" width="7.109375" style="1" customWidth="1"/>
    <col min="6154" max="6154" width="7.88671875" style="1" customWidth="1"/>
    <col min="6155" max="6400" width="9.109375" style="1"/>
    <col min="6401" max="6401" width="3.109375" style="1" customWidth="1"/>
    <col min="6402" max="6402" width="19.33203125" style="1" customWidth="1"/>
    <col min="6403" max="6403" width="8.88671875" style="1" customWidth="1"/>
    <col min="6404" max="6404" width="8.6640625" style="1" customWidth="1"/>
    <col min="6405" max="6405" width="9.6640625" style="1" customWidth="1"/>
    <col min="6406" max="6406" width="7.109375" style="1" customWidth="1"/>
    <col min="6407" max="6407" width="6.88671875" style="1" customWidth="1"/>
    <col min="6408" max="6408" width="7.5546875" style="1" customWidth="1"/>
    <col min="6409" max="6409" width="7.109375" style="1" customWidth="1"/>
    <col min="6410" max="6410" width="7.88671875" style="1" customWidth="1"/>
    <col min="6411" max="6656" width="9.109375" style="1"/>
    <col min="6657" max="6657" width="3.109375" style="1" customWidth="1"/>
    <col min="6658" max="6658" width="19.33203125" style="1" customWidth="1"/>
    <col min="6659" max="6659" width="8.88671875" style="1" customWidth="1"/>
    <col min="6660" max="6660" width="8.6640625" style="1" customWidth="1"/>
    <col min="6661" max="6661" width="9.6640625" style="1" customWidth="1"/>
    <col min="6662" max="6662" width="7.109375" style="1" customWidth="1"/>
    <col min="6663" max="6663" width="6.88671875" style="1" customWidth="1"/>
    <col min="6664" max="6664" width="7.5546875" style="1" customWidth="1"/>
    <col min="6665" max="6665" width="7.109375" style="1" customWidth="1"/>
    <col min="6666" max="6666" width="7.88671875" style="1" customWidth="1"/>
    <col min="6667" max="6912" width="9.109375" style="1"/>
    <col min="6913" max="6913" width="3.109375" style="1" customWidth="1"/>
    <col min="6914" max="6914" width="19.33203125" style="1" customWidth="1"/>
    <col min="6915" max="6915" width="8.88671875" style="1" customWidth="1"/>
    <col min="6916" max="6916" width="8.6640625" style="1" customWidth="1"/>
    <col min="6917" max="6917" width="9.6640625" style="1" customWidth="1"/>
    <col min="6918" max="6918" width="7.109375" style="1" customWidth="1"/>
    <col min="6919" max="6919" width="6.88671875" style="1" customWidth="1"/>
    <col min="6920" max="6920" width="7.5546875" style="1" customWidth="1"/>
    <col min="6921" max="6921" width="7.109375" style="1" customWidth="1"/>
    <col min="6922" max="6922" width="7.88671875" style="1" customWidth="1"/>
    <col min="6923" max="7168" width="9.109375" style="1"/>
    <col min="7169" max="7169" width="3.109375" style="1" customWidth="1"/>
    <col min="7170" max="7170" width="19.33203125" style="1" customWidth="1"/>
    <col min="7171" max="7171" width="8.88671875" style="1" customWidth="1"/>
    <col min="7172" max="7172" width="8.6640625" style="1" customWidth="1"/>
    <col min="7173" max="7173" width="9.6640625" style="1" customWidth="1"/>
    <col min="7174" max="7174" width="7.109375" style="1" customWidth="1"/>
    <col min="7175" max="7175" width="6.88671875" style="1" customWidth="1"/>
    <col min="7176" max="7176" width="7.5546875" style="1" customWidth="1"/>
    <col min="7177" max="7177" width="7.109375" style="1" customWidth="1"/>
    <col min="7178" max="7178" width="7.88671875" style="1" customWidth="1"/>
    <col min="7179" max="7424" width="9.109375" style="1"/>
    <col min="7425" max="7425" width="3.109375" style="1" customWidth="1"/>
    <col min="7426" max="7426" width="19.33203125" style="1" customWidth="1"/>
    <col min="7427" max="7427" width="8.88671875" style="1" customWidth="1"/>
    <col min="7428" max="7428" width="8.6640625" style="1" customWidth="1"/>
    <col min="7429" max="7429" width="9.6640625" style="1" customWidth="1"/>
    <col min="7430" max="7430" width="7.109375" style="1" customWidth="1"/>
    <col min="7431" max="7431" width="6.88671875" style="1" customWidth="1"/>
    <col min="7432" max="7432" width="7.5546875" style="1" customWidth="1"/>
    <col min="7433" max="7433" width="7.109375" style="1" customWidth="1"/>
    <col min="7434" max="7434" width="7.88671875" style="1" customWidth="1"/>
    <col min="7435" max="7680" width="9.109375" style="1"/>
    <col min="7681" max="7681" width="3.109375" style="1" customWidth="1"/>
    <col min="7682" max="7682" width="19.33203125" style="1" customWidth="1"/>
    <col min="7683" max="7683" width="8.88671875" style="1" customWidth="1"/>
    <col min="7684" max="7684" width="8.6640625" style="1" customWidth="1"/>
    <col min="7685" max="7685" width="9.6640625" style="1" customWidth="1"/>
    <col min="7686" max="7686" width="7.109375" style="1" customWidth="1"/>
    <col min="7687" max="7687" width="6.88671875" style="1" customWidth="1"/>
    <col min="7688" max="7688" width="7.5546875" style="1" customWidth="1"/>
    <col min="7689" max="7689" width="7.109375" style="1" customWidth="1"/>
    <col min="7690" max="7690" width="7.88671875" style="1" customWidth="1"/>
    <col min="7691" max="7936" width="9.109375" style="1"/>
    <col min="7937" max="7937" width="3.109375" style="1" customWidth="1"/>
    <col min="7938" max="7938" width="19.33203125" style="1" customWidth="1"/>
    <col min="7939" max="7939" width="8.88671875" style="1" customWidth="1"/>
    <col min="7940" max="7940" width="8.6640625" style="1" customWidth="1"/>
    <col min="7941" max="7941" width="9.6640625" style="1" customWidth="1"/>
    <col min="7942" max="7942" width="7.109375" style="1" customWidth="1"/>
    <col min="7943" max="7943" width="6.88671875" style="1" customWidth="1"/>
    <col min="7944" max="7944" width="7.5546875" style="1" customWidth="1"/>
    <col min="7945" max="7945" width="7.109375" style="1" customWidth="1"/>
    <col min="7946" max="7946" width="7.88671875" style="1" customWidth="1"/>
    <col min="7947" max="8192" width="9.109375" style="1"/>
    <col min="8193" max="8193" width="3.109375" style="1" customWidth="1"/>
    <col min="8194" max="8194" width="19.33203125" style="1" customWidth="1"/>
    <col min="8195" max="8195" width="8.88671875" style="1" customWidth="1"/>
    <col min="8196" max="8196" width="8.6640625" style="1" customWidth="1"/>
    <col min="8197" max="8197" width="9.6640625" style="1" customWidth="1"/>
    <col min="8198" max="8198" width="7.109375" style="1" customWidth="1"/>
    <col min="8199" max="8199" width="6.88671875" style="1" customWidth="1"/>
    <col min="8200" max="8200" width="7.5546875" style="1" customWidth="1"/>
    <col min="8201" max="8201" width="7.109375" style="1" customWidth="1"/>
    <col min="8202" max="8202" width="7.88671875" style="1" customWidth="1"/>
    <col min="8203" max="8448" width="9.109375" style="1"/>
    <col min="8449" max="8449" width="3.109375" style="1" customWidth="1"/>
    <col min="8450" max="8450" width="19.33203125" style="1" customWidth="1"/>
    <col min="8451" max="8451" width="8.88671875" style="1" customWidth="1"/>
    <col min="8452" max="8452" width="8.6640625" style="1" customWidth="1"/>
    <col min="8453" max="8453" width="9.6640625" style="1" customWidth="1"/>
    <col min="8454" max="8454" width="7.109375" style="1" customWidth="1"/>
    <col min="8455" max="8455" width="6.88671875" style="1" customWidth="1"/>
    <col min="8456" max="8456" width="7.5546875" style="1" customWidth="1"/>
    <col min="8457" max="8457" width="7.109375" style="1" customWidth="1"/>
    <col min="8458" max="8458" width="7.88671875" style="1" customWidth="1"/>
    <col min="8459" max="8704" width="9.109375" style="1"/>
    <col min="8705" max="8705" width="3.109375" style="1" customWidth="1"/>
    <col min="8706" max="8706" width="19.33203125" style="1" customWidth="1"/>
    <col min="8707" max="8707" width="8.88671875" style="1" customWidth="1"/>
    <col min="8708" max="8708" width="8.6640625" style="1" customWidth="1"/>
    <col min="8709" max="8709" width="9.6640625" style="1" customWidth="1"/>
    <col min="8710" max="8710" width="7.109375" style="1" customWidth="1"/>
    <col min="8711" max="8711" width="6.88671875" style="1" customWidth="1"/>
    <col min="8712" max="8712" width="7.5546875" style="1" customWidth="1"/>
    <col min="8713" max="8713" width="7.109375" style="1" customWidth="1"/>
    <col min="8714" max="8714" width="7.88671875" style="1" customWidth="1"/>
    <col min="8715" max="8960" width="9.109375" style="1"/>
    <col min="8961" max="8961" width="3.109375" style="1" customWidth="1"/>
    <col min="8962" max="8962" width="19.33203125" style="1" customWidth="1"/>
    <col min="8963" max="8963" width="8.88671875" style="1" customWidth="1"/>
    <col min="8964" max="8964" width="8.6640625" style="1" customWidth="1"/>
    <col min="8965" max="8965" width="9.6640625" style="1" customWidth="1"/>
    <col min="8966" max="8966" width="7.109375" style="1" customWidth="1"/>
    <col min="8967" max="8967" width="6.88671875" style="1" customWidth="1"/>
    <col min="8968" max="8968" width="7.5546875" style="1" customWidth="1"/>
    <col min="8969" max="8969" width="7.109375" style="1" customWidth="1"/>
    <col min="8970" max="8970" width="7.88671875" style="1" customWidth="1"/>
    <col min="8971" max="9216" width="9.109375" style="1"/>
    <col min="9217" max="9217" width="3.109375" style="1" customWidth="1"/>
    <col min="9218" max="9218" width="19.33203125" style="1" customWidth="1"/>
    <col min="9219" max="9219" width="8.88671875" style="1" customWidth="1"/>
    <col min="9220" max="9220" width="8.6640625" style="1" customWidth="1"/>
    <col min="9221" max="9221" width="9.6640625" style="1" customWidth="1"/>
    <col min="9222" max="9222" width="7.109375" style="1" customWidth="1"/>
    <col min="9223" max="9223" width="6.88671875" style="1" customWidth="1"/>
    <col min="9224" max="9224" width="7.5546875" style="1" customWidth="1"/>
    <col min="9225" max="9225" width="7.109375" style="1" customWidth="1"/>
    <col min="9226" max="9226" width="7.88671875" style="1" customWidth="1"/>
    <col min="9227" max="9472" width="9.109375" style="1"/>
    <col min="9473" max="9473" width="3.109375" style="1" customWidth="1"/>
    <col min="9474" max="9474" width="19.33203125" style="1" customWidth="1"/>
    <col min="9475" max="9475" width="8.88671875" style="1" customWidth="1"/>
    <col min="9476" max="9476" width="8.6640625" style="1" customWidth="1"/>
    <col min="9477" max="9477" width="9.6640625" style="1" customWidth="1"/>
    <col min="9478" max="9478" width="7.109375" style="1" customWidth="1"/>
    <col min="9479" max="9479" width="6.88671875" style="1" customWidth="1"/>
    <col min="9480" max="9480" width="7.5546875" style="1" customWidth="1"/>
    <col min="9481" max="9481" width="7.109375" style="1" customWidth="1"/>
    <col min="9482" max="9482" width="7.88671875" style="1" customWidth="1"/>
    <col min="9483" max="9728" width="9.109375" style="1"/>
    <col min="9729" max="9729" width="3.109375" style="1" customWidth="1"/>
    <col min="9730" max="9730" width="19.33203125" style="1" customWidth="1"/>
    <col min="9731" max="9731" width="8.88671875" style="1" customWidth="1"/>
    <col min="9732" max="9732" width="8.6640625" style="1" customWidth="1"/>
    <col min="9733" max="9733" width="9.6640625" style="1" customWidth="1"/>
    <col min="9734" max="9734" width="7.109375" style="1" customWidth="1"/>
    <col min="9735" max="9735" width="6.88671875" style="1" customWidth="1"/>
    <col min="9736" max="9736" width="7.5546875" style="1" customWidth="1"/>
    <col min="9737" max="9737" width="7.109375" style="1" customWidth="1"/>
    <col min="9738" max="9738" width="7.88671875" style="1" customWidth="1"/>
    <col min="9739" max="9984" width="9.109375" style="1"/>
    <col min="9985" max="9985" width="3.109375" style="1" customWidth="1"/>
    <col min="9986" max="9986" width="19.33203125" style="1" customWidth="1"/>
    <col min="9987" max="9987" width="8.88671875" style="1" customWidth="1"/>
    <col min="9988" max="9988" width="8.6640625" style="1" customWidth="1"/>
    <col min="9989" max="9989" width="9.6640625" style="1" customWidth="1"/>
    <col min="9990" max="9990" width="7.109375" style="1" customWidth="1"/>
    <col min="9991" max="9991" width="6.88671875" style="1" customWidth="1"/>
    <col min="9992" max="9992" width="7.5546875" style="1" customWidth="1"/>
    <col min="9993" max="9993" width="7.109375" style="1" customWidth="1"/>
    <col min="9994" max="9994" width="7.88671875" style="1" customWidth="1"/>
    <col min="9995" max="10240" width="9.109375" style="1"/>
    <col min="10241" max="10241" width="3.109375" style="1" customWidth="1"/>
    <col min="10242" max="10242" width="19.33203125" style="1" customWidth="1"/>
    <col min="10243" max="10243" width="8.88671875" style="1" customWidth="1"/>
    <col min="10244" max="10244" width="8.6640625" style="1" customWidth="1"/>
    <col min="10245" max="10245" width="9.6640625" style="1" customWidth="1"/>
    <col min="10246" max="10246" width="7.109375" style="1" customWidth="1"/>
    <col min="10247" max="10247" width="6.88671875" style="1" customWidth="1"/>
    <col min="10248" max="10248" width="7.5546875" style="1" customWidth="1"/>
    <col min="10249" max="10249" width="7.109375" style="1" customWidth="1"/>
    <col min="10250" max="10250" width="7.88671875" style="1" customWidth="1"/>
    <col min="10251" max="10496" width="9.109375" style="1"/>
    <col min="10497" max="10497" width="3.109375" style="1" customWidth="1"/>
    <col min="10498" max="10498" width="19.33203125" style="1" customWidth="1"/>
    <col min="10499" max="10499" width="8.88671875" style="1" customWidth="1"/>
    <col min="10500" max="10500" width="8.6640625" style="1" customWidth="1"/>
    <col min="10501" max="10501" width="9.6640625" style="1" customWidth="1"/>
    <col min="10502" max="10502" width="7.109375" style="1" customWidth="1"/>
    <col min="10503" max="10503" width="6.88671875" style="1" customWidth="1"/>
    <col min="10504" max="10504" width="7.5546875" style="1" customWidth="1"/>
    <col min="10505" max="10505" width="7.109375" style="1" customWidth="1"/>
    <col min="10506" max="10506" width="7.88671875" style="1" customWidth="1"/>
    <col min="10507" max="10752" width="9.109375" style="1"/>
    <col min="10753" max="10753" width="3.109375" style="1" customWidth="1"/>
    <col min="10754" max="10754" width="19.33203125" style="1" customWidth="1"/>
    <col min="10755" max="10755" width="8.88671875" style="1" customWidth="1"/>
    <col min="10756" max="10756" width="8.6640625" style="1" customWidth="1"/>
    <col min="10757" max="10757" width="9.6640625" style="1" customWidth="1"/>
    <col min="10758" max="10758" width="7.109375" style="1" customWidth="1"/>
    <col min="10759" max="10759" width="6.88671875" style="1" customWidth="1"/>
    <col min="10760" max="10760" width="7.5546875" style="1" customWidth="1"/>
    <col min="10761" max="10761" width="7.109375" style="1" customWidth="1"/>
    <col min="10762" max="10762" width="7.88671875" style="1" customWidth="1"/>
    <col min="10763" max="11008" width="9.109375" style="1"/>
    <col min="11009" max="11009" width="3.109375" style="1" customWidth="1"/>
    <col min="11010" max="11010" width="19.33203125" style="1" customWidth="1"/>
    <col min="11011" max="11011" width="8.88671875" style="1" customWidth="1"/>
    <col min="11012" max="11012" width="8.6640625" style="1" customWidth="1"/>
    <col min="11013" max="11013" width="9.6640625" style="1" customWidth="1"/>
    <col min="11014" max="11014" width="7.109375" style="1" customWidth="1"/>
    <col min="11015" max="11015" width="6.88671875" style="1" customWidth="1"/>
    <col min="11016" max="11016" width="7.5546875" style="1" customWidth="1"/>
    <col min="11017" max="11017" width="7.109375" style="1" customWidth="1"/>
    <col min="11018" max="11018" width="7.88671875" style="1" customWidth="1"/>
    <col min="11019" max="11264" width="9.109375" style="1"/>
    <col min="11265" max="11265" width="3.109375" style="1" customWidth="1"/>
    <col min="11266" max="11266" width="19.33203125" style="1" customWidth="1"/>
    <col min="11267" max="11267" width="8.88671875" style="1" customWidth="1"/>
    <col min="11268" max="11268" width="8.6640625" style="1" customWidth="1"/>
    <col min="11269" max="11269" width="9.6640625" style="1" customWidth="1"/>
    <col min="11270" max="11270" width="7.109375" style="1" customWidth="1"/>
    <col min="11271" max="11271" width="6.88671875" style="1" customWidth="1"/>
    <col min="11272" max="11272" width="7.5546875" style="1" customWidth="1"/>
    <col min="11273" max="11273" width="7.109375" style="1" customWidth="1"/>
    <col min="11274" max="11274" width="7.88671875" style="1" customWidth="1"/>
    <col min="11275" max="11520" width="9.109375" style="1"/>
    <col min="11521" max="11521" width="3.109375" style="1" customWidth="1"/>
    <col min="11522" max="11522" width="19.33203125" style="1" customWidth="1"/>
    <col min="11523" max="11523" width="8.88671875" style="1" customWidth="1"/>
    <col min="11524" max="11524" width="8.6640625" style="1" customWidth="1"/>
    <col min="11525" max="11525" width="9.6640625" style="1" customWidth="1"/>
    <col min="11526" max="11526" width="7.109375" style="1" customWidth="1"/>
    <col min="11527" max="11527" width="6.88671875" style="1" customWidth="1"/>
    <col min="11528" max="11528" width="7.5546875" style="1" customWidth="1"/>
    <col min="11529" max="11529" width="7.109375" style="1" customWidth="1"/>
    <col min="11530" max="11530" width="7.88671875" style="1" customWidth="1"/>
    <col min="11531" max="11776" width="9.109375" style="1"/>
    <col min="11777" max="11777" width="3.109375" style="1" customWidth="1"/>
    <col min="11778" max="11778" width="19.33203125" style="1" customWidth="1"/>
    <col min="11779" max="11779" width="8.88671875" style="1" customWidth="1"/>
    <col min="11780" max="11780" width="8.6640625" style="1" customWidth="1"/>
    <col min="11781" max="11781" width="9.6640625" style="1" customWidth="1"/>
    <col min="11782" max="11782" width="7.109375" style="1" customWidth="1"/>
    <col min="11783" max="11783" width="6.88671875" style="1" customWidth="1"/>
    <col min="11784" max="11784" width="7.5546875" style="1" customWidth="1"/>
    <col min="11785" max="11785" width="7.109375" style="1" customWidth="1"/>
    <col min="11786" max="11786" width="7.88671875" style="1" customWidth="1"/>
    <col min="11787" max="12032" width="9.109375" style="1"/>
    <col min="12033" max="12033" width="3.109375" style="1" customWidth="1"/>
    <col min="12034" max="12034" width="19.33203125" style="1" customWidth="1"/>
    <col min="12035" max="12035" width="8.88671875" style="1" customWidth="1"/>
    <col min="12036" max="12036" width="8.6640625" style="1" customWidth="1"/>
    <col min="12037" max="12037" width="9.6640625" style="1" customWidth="1"/>
    <col min="12038" max="12038" width="7.109375" style="1" customWidth="1"/>
    <col min="12039" max="12039" width="6.88671875" style="1" customWidth="1"/>
    <col min="12040" max="12040" width="7.5546875" style="1" customWidth="1"/>
    <col min="12041" max="12041" width="7.109375" style="1" customWidth="1"/>
    <col min="12042" max="12042" width="7.88671875" style="1" customWidth="1"/>
    <col min="12043" max="12288" width="9.109375" style="1"/>
    <col min="12289" max="12289" width="3.109375" style="1" customWidth="1"/>
    <col min="12290" max="12290" width="19.33203125" style="1" customWidth="1"/>
    <col min="12291" max="12291" width="8.88671875" style="1" customWidth="1"/>
    <col min="12292" max="12292" width="8.6640625" style="1" customWidth="1"/>
    <col min="12293" max="12293" width="9.6640625" style="1" customWidth="1"/>
    <col min="12294" max="12294" width="7.109375" style="1" customWidth="1"/>
    <col min="12295" max="12295" width="6.88671875" style="1" customWidth="1"/>
    <col min="12296" max="12296" width="7.5546875" style="1" customWidth="1"/>
    <col min="12297" max="12297" width="7.109375" style="1" customWidth="1"/>
    <col min="12298" max="12298" width="7.88671875" style="1" customWidth="1"/>
    <col min="12299" max="12544" width="9.109375" style="1"/>
    <col min="12545" max="12545" width="3.109375" style="1" customWidth="1"/>
    <col min="12546" max="12546" width="19.33203125" style="1" customWidth="1"/>
    <col min="12547" max="12547" width="8.88671875" style="1" customWidth="1"/>
    <col min="12548" max="12548" width="8.6640625" style="1" customWidth="1"/>
    <col min="12549" max="12549" width="9.6640625" style="1" customWidth="1"/>
    <col min="12550" max="12550" width="7.109375" style="1" customWidth="1"/>
    <col min="12551" max="12551" width="6.88671875" style="1" customWidth="1"/>
    <col min="12552" max="12552" width="7.5546875" style="1" customWidth="1"/>
    <col min="12553" max="12553" width="7.109375" style="1" customWidth="1"/>
    <col min="12554" max="12554" width="7.88671875" style="1" customWidth="1"/>
    <col min="12555" max="12800" width="9.109375" style="1"/>
    <col min="12801" max="12801" width="3.109375" style="1" customWidth="1"/>
    <col min="12802" max="12802" width="19.33203125" style="1" customWidth="1"/>
    <col min="12803" max="12803" width="8.88671875" style="1" customWidth="1"/>
    <col min="12804" max="12804" width="8.6640625" style="1" customWidth="1"/>
    <col min="12805" max="12805" width="9.6640625" style="1" customWidth="1"/>
    <col min="12806" max="12806" width="7.109375" style="1" customWidth="1"/>
    <col min="12807" max="12807" width="6.88671875" style="1" customWidth="1"/>
    <col min="12808" max="12808" width="7.5546875" style="1" customWidth="1"/>
    <col min="12809" max="12809" width="7.109375" style="1" customWidth="1"/>
    <col min="12810" max="12810" width="7.88671875" style="1" customWidth="1"/>
    <col min="12811" max="13056" width="9.109375" style="1"/>
    <col min="13057" max="13057" width="3.109375" style="1" customWidth="1"/>
    <col min="13058" max="13058" width="19.33203125" style="1" customWidth="1"/>
    <col min="13059" max="13059" width="8.88671875" style="1" customWidth="1"/>
    <col min="13060" max="13060" width="8.6640625" style="1" customWidth="1"/>
    <col min="13061" max="13061" width="9.6640625" style="1" customWidth="1"/>
    <col min="13062" max="13062" width="7.109375" style="1" customWidth="1"/>
    <col min="13063" max="13063" width="6.88671875" style="1" customWidth="1"/>
    <col min="13064" max="13064" width="7.5546875" style="1" customWidth="1"/>
    <col min="13065" max="13065" width="7.109375" style="1" customWidth="1"/>
    <col min="13066" max="13066" width="7.88671875" style="1" customWidth="1"/>
    <col min="13067" max="13312" width="9.109375" style="1"/>
    <col min="13313" max="13313" width="3.109375" style="1" customWidth="1"/>
    <col min="13314" max="13314" width="19.33203125" style="1" customWidth="1"/>
    <col min="13315" max="13315" width="8.88671875" style="1" customWidth="1"/>
    <col min="13316" max="13316" width="8.6640625" style="1" customWidth="1"/>
    <col min="13317" max="13317" width="9.6640625" style="1" customWidth="1"/>
    <col min="13318" max="13318" width="7.109375" style="1" customWidth="1"/>
    <col min="13319" max="13319" width="6.88671875" style="1" customWidth="1"/>
    <col min="13320" max="13320" width="7.5546875" style="1" customWidth="1"/>
    <col min="13321" max="13321" width="7.109375" style="1" customWidth="1"/>
    <col min="13322" max="13322" width="7.88671875" style="1" customWidth="1"/>
    <col min="13323" max="13568" width="9.109375" style="1"/>
    <col min="13569" max="13569" width="3.109375" style="1" customWidth="1"/>
    <col min="13570" max="13570" width="19.33203125" style="1" customWidth="1"/>
    <col min="13571" max="13571" width="8.88671875" style="1" customWidth="1"/>
    <col min="13572" max="13572" width="8.6640625" style="1" customWidth="1"/>
    <col min="13573" max="13573" width="9.6640625" style="1" customWidth="1"/>
    <col min="13574" max="13574" width="7.109375" style="1" customWidth="1"/>
    <col min="13575" max="13575" width="6.88671875" style="1" customWidth="1"/>
    <col min="13576" max="13576" width="7.5546875" style="1" customWidth="1"/>
    <col min="13577" max="13577" width="7.109375" style="1" customWidth="1"/>
    <col min="13578" max="13578" width="7.88671875" style="1" customWidth="1"/>
    <col min="13579" max="13824" width="9.109375" style="1"/>
    <col min="13825" max="13825" width="3.109375" style="1" customWidth="1"/>
    <col min="13826" max="13826" width="19.33203125" style="1" customWidth="1"/>
    <col min="13827" max="13827" width="8.88671875" style="1" customWidth="1"/>
    <col min="13828" max="13828" width="8.6640625" style="1" customWidth="1"/>
    <col min="13829" max="13829" width="9.6640625" style="1" customWidth="1"/>
    <col min="13830" max="13830" width="7.109375" style="1" customWidth="1"/>
    <col min="13831" max="13831" width="6.88671875" style="1" customWidth="1"/>
    <col min="13832" max="13832" width="7.5546875" style="1" customWidth="1"/>
    <col min="13833" max="13833" width="7.109375" style="1" customWidth="1"/>
    <col min="13834" max="13834" width="7.88671875" style="1" customWidth="1"/>
    <col min="13835" max="14080" width="9.109375" style="1"/>
    <col min="14081" max="14081" width="3.109375" style="1" customWidth="1"/>
    <col min="14082" max="14082" width="19.33203125" style="1" customWidth="1"/>
    <col min="14083" max="14083" width="8.88671875" style="1" customWidth="1"/>
    <col min="14084" max="14084" width="8.6640625" style="1" customWidth="1"/>
    <col min="14085" max="14085" width="9.6640625" style="1" customWidth="1"/>
    <col min="14086" max="14086" width="7.109375" style="1" customWidth="1"/>
    <col min="14087" max="14087" width="6.88671875" style="1" customWidth="1"/>
    <col min="14088" max="14088" width="7.5546875" style="1" customWidth="1"/>
    <col min="14089" max="14089" width="7.109375" style="1" customWidth="1"/>
    <col min="14090" max="14090" width="7.88671875" style="1" customWidth="1"/>
    <col min="14091" max="14336" width="9.109375" style="1"/>
    <col min="14337" max="14337" width="3.109375" style="1" customWidth="1"/>
    <col min="14338" max="14338" width="19.33203125" style="1" customWidth="1"/>
    <col min="14339" max="14339" width="8.88671875" style="1" customWidth="1"/>
    <col min="14340" max="14340" width="8.6640625" style="1" customWidth="1"/>
    <col min="14341" max="14341" width="9.6640625" style="1" customWidth="1"/>
    <col min="14342" max="14342" width="7.109375" style="1" customWidth="1"/>
    <col min="14343" max="14343" width="6.88671875" style="1" customWidth="1"/>
    <col min="14344" max="14344" width="7.5546875" style="1" customWidth="1"/>
    <col min="14345" max="14345" width="7.109375" style="1" customWidth="1"/>
    <col min="14346" max="14346" width="7.88671875" style="1" customWidth="1"/>
    <col min="14347" max="14592" width="9.109375" style="1"/>
    <col min="14593" max="14593" width="3.109375" style="1" customWidth="1"/>
    <col min="14594" max="14594" width="19.33203125" style="1" customWidth="1"/>
    <col min="14595" max="14595" width="8.88671875" style="1" customWidth="1"/>
    <col min="14596" max="14596" width="8.6640625" style="1" customWidth="1"/>
    <col min="14597" max="14597" width="9.6640625" style="1" customWidth="1"/>
    <col min="14598" max="14598" width="7.109375" style="1" customWidth="1"/>
    <col min="14599" max="14599" width="6.88671875" style="1" customWidth="1"/>
    <col min="14600" max="14600" width="7.5546875" style="1" customWidth="1"/>
    <col min="14601" max="14601" width="7.109375" style="1" customWidth="1"/>
    <col min="14602" max="14602" width="7.88671875" style="1" customWidth="1"/>
    <col min="14603" max="14848" width="9.109375" style="1"/>
    <col min="14849" max="14849" width="3.109375" style="1" customWidth="1"/>
    <col min="14850" max="14850" width="19.33203125" style="1" customWidth="1"/>
    <col min="14851" max="14851" width="8.88671875" style="1" customWidth="1"/>
    <col min="14852" max="14852" width="8.6640625" style="1" customWidth="1"/>
    <col min="14853" max="14853" width="9.6640625" style="1" customWidth="1"/>
    <col min="14854" max="14854" width="7.109375" style="1" customWidth="1"/>
    <col min="14855" max="14855" width="6.88671875" style="1" customWidth="1"/>
    <col min="14856" max="14856" width="7.5546875" style="1" customWidth="1"/>
    <col min="14857" max="14857" width="7.109375" style="1" customWidth="1"/>
    <col min="14858" max="14858" width="7.88671875" style="1" customWidth="1"/>
    <col min="14859" max="15104" width="9.109375" style="1"/>
    <col min="15105" max="15105" width="3.109375" style="1" customWidth="1"/>
    <col min="15106" max="15106" width="19.33203125" style="1" customWidth="1"/>
    <col min="15107" max="15107" width="8.88671875" style="1" customWidth="1"/>
    <col min="15108" max="15108" width="8.6640625" style="1" customWidth="1"/>
    <col min="15109" max="15109" width="9.6640625" style="1" customWidth="1"/>
    <col min="15110" max="15110" width="7.109375" style="1" customWidth="1"/>
    <col min="15111" max="15111" width="6.88671875" style="1" customWidth="1"/>
    <col min="15112" max="15112" width="7.5546875" style="1" customWidth="1"/>
    <col min="15113" max="15113" width="7.109375" style="1" customWidth="1"/>
    <col min="15114" max="15114" width="7.88671875" style="1" customWidth="1"/>
    <col min="15115" max="15360" width="9.109375" style="1"/>
    <col min="15361" max="15361" width="3.109375" style="1" customWidth="1"/>
    <col min="15362" max="15362" width="19.33203125" style="1" customWidth="1"/>
    <col min="15363" max="15363" width="8.88671875" style="1" customWidth="1"/>
    <col min="15364" max="15364" width="8.6640625" style="1" customWidth="1"/>
    <col min="15365" max="15365" width="9.6640625" style="1" customWidth="1"/>
    <col min="15366" max="15366" width="7.109375" style="1" customWidth="1"/>
    <col min="15367" max="15367" width="6.88671875" style="1" customWidth="1"/>
    <col min="15368" max="15368" width="7.5546875" style="1" customWidth="1"/>
    <col min="15369" max="15369" width="7.109375" style="1" customWidth="1"/>
    <col min="15370" max="15370" width="7.88671875" style="1" customWidth="1"/>
    <col min="15371" max="15616" width="9.109375" style="1"/>
    <col min="15617" max="15617" width="3.109375" style="1" customWidth="1"/>
    <col min="15618" max="15618" width="19.33203125" style="1" customWidth="1"/>
    <col min="15619" max="15619" width="8.88671875" style="1" customWidth="1"/>
    <col min="15620" max="15620" width="8.6640625" style="1" customWidth="1"/>
    <col min="15621" max="15621" width="9.6640625" style="1" customWidth="1"/>
    <col min="15622" max="15622" width="7.109375" style="1" customWidth="1"/>
    <col min="15623" max="15623" width="6.88671875" style="1" customWidth="1"/>
    <col min="15624" max="15624" width="7.5546875" style="1" customWidth="1"/>
    <col min="15625" max="15625" width="7.109375" style="1" customWidth="1"/>
    <col min="15626" max="15626" width="7.88671875" style="1" customWidth="1"/>
    <col min="15627" max="15872" width="9.109375" style="1"/>
    <col min="15873" max="15873" width="3.109375" style="1" customWidth="1"/>
    <col min="15874" max="15874" width="19.33203125" style="1" customWidth="1"/>
    <col min="15875" max="15875" width="8.88671875" style="1" customWidth="1"/>
    <col min="15876" max="15876" width="8.6640625" style="1" customWidth="1"/>
    <col min="15877" max="15877" width="9.6640625" style="1" customWidth="1"/>
    <col min="15878" max="15878" width="7.109375" style="1" customWidth="1"/>
    <col min="15879" max="15879" width="6.88671875" style="1" customWidth="1"/>
    <col min="15880" max="15880" width="7.5546875" style="1" customWidth="1"/>
    <col min="15881" max="15881" width="7.109375" style="1" customWidth="1"/>
    <col min="15882" max="15882" width="7.88671875" style="1" customWidth="1"/>
    <col min="15883" max="16128" width="9.109375" style="1"/>
    <col min="16129" max="16129" width="3.109375" style="1" customWidth="1"/>
    <col min="16130" max="16130" width="19.33203125" style="1" customWidth="1"/>
    <col min="16131" max="16131" width="8.88671875" style="1" customWidth="1"/>
    <col min="16132" max="16132" width="8.6640625" style="1" customWidth="1"/>
    <col min="16133" max="16133" width="9.6640625" style="1" customWidth="1"/>
    <col min="16134" max="16134" width="7.109375" style="1" customWidth="1"/>
    <col min="16135" max="16135" width="6.88671875" style="1" customWidth="1"/>
    <col min="16136" max="16136" width="7.5546875" style="1" customWidth="1"/>
    <col min="16137" max="16137" width="7.109375" style="1" customWidth="1"/>
    <col min="16138" max="16138" width="7.88671875" style="1" customWidth="1"/>
    <col min="16139" max="16384" width="9.109375" style="1"/>
  </cols>
  <sheetData>
    <row r="1" spans="1:10" ht="25.5" customHeigh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4.25" customHeight="1" x14ac:dyDescent="0.3">
      <c r="A2" s="37" t="s">
        <v>1</v>
      </c>
      <c r="B2" s="37" t="s">
        <v>2</v>
      </c>
      <c r="C2" s="37" t="s">
        <v>3</v>
      </c>
      <c r="D2" s="37" t="s">
        <v>4</v>
      </c>
      <c r="E2" s="39" t="s">
        <v>5</v>
      </c>
      <c r="F2" s="31" t="s">
        <v>6</v>
      </c>
      <c r="G2" s="31"/>
      <c r="H2" s="31"/>
      <c r="I2" s="31"/>
      <c r="J2" s="31"/>
    </row>
    <row r="3" spans="1:10" x14ac:dyDescent="0.3">
      <c r="A3" s="37"/>
      <c r="B3" s="37"/>
      <c r="C3" s="38"/>
      <c r="D3" s="37"/>
      <c r="E3" s="40"/>
      <c r="F3" s="31"/>
      <c r="G3" s="31"/>
      <c r="H3" s="31"/>
      <c r="I3" s="31"/>
      <c r="J3" s="31"/>
    </row>
    <row r="4" spans="1:10" x14ac:dyDescent="0.3">
      <c r="A4" s="37"/>
      <c r="B4" s="37"/>
      <c r="C4" s="38"/>
      <c r="D4" s="37"/>
      <c r="E4" s="40"/>
      <c r="F4" s="31" t="s">
        <v>7</v>
      </c>
      <c r="G4" s="31" t="s">
        <v>8</v>
      </c>
      <c r="H4" s="31" t="s">
        <v>9</v>
      </c>
      <c r="I4" s="31" t="s">
        <v>10</v>
      </c>
      <c r="J4" s="31" t="s">
        <v>11</v>
      </c>
    </row>
    <row r="5" spans="1:10" x14ac:dyDescent="0.3">
      <c r="A5" s="37"/>
      <c r="B5" s="37"/>
      <c r="C5" s="38"/>
      <c r="D5" s="37"/>
      <c r="E5" s="40"/>
      <c r="F5" s="31"/>
      <c r="G5" s="41"/>
      <c r="H5" s="33"/>
      <c r="I5" s="32"/>
      <c r="J5" s="31"/>
    </row>
    <row r="6" spans="1:10" x14ac:dyDescent="0.3">
      <c r="A6" s="37"/>
      <c r="B6" s="37"/>
      <c r="C6" s="38"/>
      <c r="D6" s="37"/>
      <c r="E6" s="40"/>
      <c r="F6" s="33"/>
      <c r="G6" s="42"/>
      <c r="H6" s="33"/>
      <c r="I6" s="32"/>
      <c r="J6" s="33"/>
    </row>
    <row r="7" spans="1:10" ht="85.5" customHeight="1" x14ac:dyDescent="0.3">
      <c r="A7" s="38"/>
      <c r="B7" s="38"/>
      <c r="C7" s="38"/>
      <c r="D7" s="37"/>
      <c r="E7" s="40"/>
      <c r="F7" s="33"/>
      <c r="G7" s="42"/>
      <c r="H7" s="33"/>
      <c r="I7" s="32"/>
      <c r="J7" s="33"/>
    </row>
    <row r="8" spans="1:10" ht="20.25" customHeight="1" x14ac:dyDescent="0.3">
      <c r="A8" s="2">
        <v>1</v>
      </c>
      <c r="B8" s="3" t="s">
        <v>73</v>
      </c>
      <c r="C8" s="18">
        <v>14</v>
      </c>
      <c r="D8" s="18">
        <v>14</v>
      </c>
      <c r="E8" s="5">
        <f t="shared" ref="E8:E39" si="0">D8/C8*100</f>
        <v>100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0" ht="17.25" customHeight="1" x14ac:dyDescent="0.3">
      <c r="A9" s="2">
        <v>2</v>
      </c>
      <c r="B9" s="3" t="s">
        <v>40</v>
      </c>
      <c r="C9" s="4">
        <v>113</v>
      </c>
      <c r="D9" s="4">
        <v>110</v>
      </c>
      <c r="E9" s="5">
        <f t="shared" si="0"/>
        <v>97.345132743362825</v>
      </c>
      <c r="F9" s="4">
        <v>110</v>
      </c>
      <c r="G9" s="4">
        <v>110</v>
      </c>
      <c r="H9" s="4">
        <v>0</v>
      </c>
      <c r="I9" s="4">
        <v>0</v>
      </c>
      <c r="J9" s="4">
        <v>110</v>
      </c>
    </row>
    <row r="10" spans="1:10" ht="18" customHeight="1" x14ac:dyDescent="0.3">
      <c r="A10" s="2">
        <v>3</v>
      </c>
      <c r="B10" s="3" t="s">
        <v>18</v>
      </c>
      <c r="C10" s="24">
        <v>193</v>
      </c>
      <c r="D10" s="29">
        <v>186</v>
      </c>
      <c r="E10" s="5">
        <f t="shared" si="0"/>
        <v>96.373056994818654</v>
      </c>
      <c r="F10" s="30" t="s">
        <v>19</v>
      </c>
      <c r="G10" s="23">
        <v>0</v>
      </c>
      <c r="H10" s="23">
        <v>0</v>
      </c>
      <c r="I10" s="23">
        <v>0</v>
      </c>
      <c r="J10" s="23">
        <v>0</v>
      </c>
    </row>
    <row r="11" spans="1:10" ht="16.5" customHeight="1" x14ac:dyDescent="0.3">
      <c r="A11" s="2">
        <v>4</v>
      </c>
      <c r="B11" s="3" t="s">
        <v>77</v>
      </c>
      <c r="C11" s="4">
        <v>83</v>
      </c>
      <c r="D11" s="4">
        <v>79</v>
      </c>
      <c r="E11" s="5">
        <f t="shared" si="0"/>
        <v>95.180722891566262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ht="18.75" customHeight="1" x14ac:dyDescent="0.3">
      <c r="A12" s="2">
        <v>5</v>
      </c>
      <c r="B12" s="15" t="s">
        <v>43</v>
      </c>
      <c r="C12" s="26">
        <v>416</v>
      </c>
      <c r="D12" s="26">
        <v>390</v>
      </c>
      <c r="E12" s="5">
        <f t="shared" si="0"/>
        <v>93.75</v>
      </c>
      <c r="F12" s="22">
        <v>390</v>
      </c>
      <c r="G12" s="22">
        <v>390</v>
      </c>
      <c r="H12" s="22">
        <v>390</v>
      </c>
      <c r="I12" s="22">
        <v>390</v>
      </c>
      <c r="J12" s="22">
        <v>390</v>
      </c>
    </row>
    <row r="13" spans="1:10" ht="18" customHeight="1" x14ac:dyDescent="0.3">
      <c r="A13" s="2">
        <v>6</v>
      </c>
      <c r="B13" s="3" t="s">
        <v>27</v>
      </c>
      <c r="C13" s="23">
        <v>229</v>
      </c>
      <c r="D13" s="23">
        <v>214</v>
      </c>
      <c r="E13" s="5">
        <f t="shared" si="0"/>
        <v>93.449781659388648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0" ht="19.5" customHeight="1" x14ac:dyDescent="0.3">
      <c r="A14" s="2">
        <v>7</v>
      </c>
      <c r="B14" s="15" t="s">
        <v>47</v>
      </c>
      <c r="C14" s="22">
        <v>87</v>
      </c>
      <c r="D14" s="22">
        <v>80</v>
      </c>
      <c r="E14" s="5">
        <f t="shared" si="0"/>
        <v>91.954022988505741</v>
      </c>
      <c r="F14" s="22">
        <v>0</v>
      </c>
      <c r="G14" s="22">
        <v>0</v>
      </c>
      <c r="H14" s="22">
        <v>0</v>
      </c>
      <c r="I14" s="22">
        <v>0</v>
      </c>
      <c r="J14" s="22">
        <v>74</v>
      </c>
    </row>
    <row r="15" spans="1:10" ht="21.75" customHeight="1" x14ac:dyDescent="0.3">
      <c r="A15" s="2">
        <v>8</v>
      </c>
      <c r="B15" s="3" t="s">
        <v>16</v>
      </c>
      <c r="C15" s="28">
        <v>140</v>
      </c>
      <c r="D15" s="28">
        <v>127</v>
      </c>
      <c r="E15" s="5">
        <f t="shared" si="0"/>
        <v>90.714285714285708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</row>
    <row r="16" spans="1:10" ht="17.25" customHeight="1" x14ac:dyDescent="0.3">
      <c r="A16" s="2">
        <v>9</v>
      </c>
      <c r="B16" s="3" t="s">
        <v>24</v>
      </c>
      <c r="C16" s="23">
        <v>86</v>
      </c>
      <c r="D16" s="23">
        <v>75</v>
      </c>
      <c r="E16" s="5">
        <f t="shared" si="0"/>
        <v>87.20930232558139</v>
      </c>
      <c r="F16" s="23">
        <v>0</v>
      </c>
      <c r="G16" s="23">
        <v>0</v>
      </c>
      <c r="H16" s="23">
        <v>0</v>
      </c>
      <c r="I16" s="23">
        <v>0</v>
      </c>
      <c r="J16" s="23">
        <v>75</v>
      </c>
    </row>
    <row r="17" spans="1:10" ht="18" customHeight="1" x14ac:dyDescent="0.3">
      <c r="A17" s="13">
        <v>10</v>
      </c>
      <c r="B17" s="3" t="s">
        <v>25</v>
      </c>
      <c r="C17" s="27">
        <v>225</v>
      </c>
      <c r="D17" s="27">
        <v>195</v>
      </c>
      <c r="E17" s="5">
        <f t="shared" si="0"/>
        <v>86.666666666666671</v>
      </c>
      <c r="F17" s="27">
        <v>154</v>
      </c>
      <c r="G17" s="27">
        <v>26</v>
      </c>
      <c r="H17" s="27">
        <v>14</v>
      </c>
      <c r="I17" s="27">
        <v>33</v>
      </c>
      <c r="J17" s="27">
        <v>158</v>
      </c>
    </row>
    <row r="18" spans="1:10" ht="16.5" customHeight="1" x14ac:dyDescent="0.3">
      <c r="A18" s="2">
        <v>11</v>
      </c>
      <c r="B18" s="3" t="s">
        <v>83</v>
      </c>
      <c r="C18" s="4">
        <v>104</v>
      </c>
      <c r="D18" s="4">
        <v>90</v>
      </c>
      <c r="E18" s="5">
        <f t="shared" si="0"/>
        <v>86.538461538461547</v>
      </c>
      <c r="F18" s="4">
        <v>90</v>
      </c>
      <c r="G18" s="4">
        <v>0</v>
      </c>
      <c r="H18" s="4">
        <v>0</v>
      </c>
      <c r="I18" s="4">
        <v>0</v>
      </c>
      <c r="J18" s="4">
        <v>90</v>
      </c>
    </row>
    <row r="19" spans="1:10" ht="15" customHeight="1" x14ac:dyDescent="0.3">
      <c r="A19" s="2">
        <v>12</v>
      </c>
      <c r="B19" s="3" t="s">
        <v>34</v>
      </c>
      <c r="C19" s="22">
        <v>274</v>
      </c>
      <c r="D19" s="22">
        <v>237</v>
      </c>
      <c r="E19" s="5">
        <f t="shared" si="0"/>
        <v>86.496350364963504</v>
      </c>
      <c r="F19" s="22">
        <v>187</v>
      </c>
      <c r="G19" s="22">
        <v>0</v>
      </c>
      <c r="H19" s="22">
        <v>0</v>
      </c>
      <c r="I19" s="22">
        <v>0</v>
      </c>
      <c r="J19" s="22">
        <v>0</v>
      </c>
    </row>
    <row r="20" spans="1:10" ht="20.25" customHeight="1" x14ac:dyDescent="0.3">
      <c r="A20" s="2">
        <v>13</v>
      </c>
      <c r="B20" s="3" t="s">
        <v>39</v>
      </c>
      <c r="C20" s="22">
        <v>581</v>
      </c>
      <c r="D20" s="22">
        <v>490</v>
      </c>
      <c r="E20" s="5">
        <f t="shared" si="0"/>
        <v>84.337349397590373</v>
      </c>
      <c r="F20" s="22">
        <v>0</v>
      </c>
      <c r="G20" s="22">
        <v>0</v>
      </c>
      <c r="H20" s="22">
        <v>0</v>
      </c>
      <c r="I20" s="22">
        <v>0</v>
      </c>
      <c r="J20" s="22">
        <v>490</v>
      </c>
    </row>
    <row r="21" spans="1:10" ht="19.5" customHeight="1" x14ac:dyDescent="0.3">
      <c r="A21" s="2">
        <v>14</v>
      </c>
      <c r="B21" s="3" t="s">
        <v>38</v>
      </c>
      <c r="C21" s="4">
        <v>243</v>
      </c>
      <c r="D21" s="4">
        <v>204</v>
      </c>
      <c r="E21" s="5">
        <f t="shared" si="0"/>
        <v>83.950617283950606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18" customHeight="1" x14ac:dyDescent="0.3">
      <c r="A22" s="2">
        <v>15</v>
      </c>
      <c r="B22" s="3" t="s">
        <v>35</v>
      </c>
      <c r="C22" s="22">
        <v>292</v>
      </c>
      <c r="D22" s="22">
        <v>243</v>
      </c>
      <c r="E22" s="5">
        <f t="shared" si="0"/>
        <v>83.219178082191775</v>
      </c>
      <c r="F22" s="22">
        <v>0</v>
      </c>
      <c r="G22" s="22">
        <v>0</v>
      </c>
      <c r="H22" s="22">
        <v>0</v>
      </c>
      <c r="I22" s="22">
        <v>0</v>
      </c>
      <c r="J22" s="22">
        <v>243</v>
      </c>
    </row>
    <row r="23" spans="1:10" ht="16.5" customHeight="1" x14ac:dyDescent="0.3">
      <c r="A23" s="2">
        <v>16</v>
      </c>
      <c r="B23" s="15" t="s">
        <v>56</v>
      </c>
      <c r="C23" s="4">
        <v>288</v>
      </c>
      <c r="D23" s="4">
        <v>238</v>
      </c>
      <c r="E23" s="5">
        <f t="shared" si="0"/>
        <v>82.638888888888886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20.25" customHeight="1" x14ac:dyDescent="0.3">
      <c r="A24" s="2">
        <v>17</v>
      </c>
      <c r="B24" s="3" t="s">
        <v>32</v>
      </c>
      <c r="C24" s="4">
        <v>143</v>
      </c>
      <c r="D24" s="4">
        <v>117</v>
      </c>
      <c r="E24" s="5">
        <f t="shared" si="0"/>
        <v>81.818181818181827</v>
      </c>
      <c r="F24" s="4">
        <v>115</v>
      </c>
      <c r="G24" s="4">
        <v>0</v>
      </c>
      <c r="H24" s="4">
        <v>0</v>
      </c>
      <c r="I24" s="4">
        <v>0</v>
      </c>
      <c r="J24" s="4">
        <v>0</v>
      </c>
    </row>
    <row r="25" spans="1:10" ht="15.75" customHeight="1" x14ac:dyDescent="0.3">
      <c r="A25" s="2">
        <v>18</v>
      </c>
      <c r="B25" s="3" t="s">
        <v>20</v>
      </c>
      <c r="C25" s="12">
        <v>400</v>
      </c>
      <c r="D25" s="6">
        <v>327</v>
      </c>
      <c r="E25" s="5">
        <f t="shared" si="0"/>
        <v>81.75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18" customHeight="1" x14ac:dyDescent="0.3">
      <c r="A26" s="2">
        <v>19</v>
      </c>
      <c r="B26" s="3" t="s">
        <v>29</v>
      </c>
      <c r="C26" s="4">
        <v>465</v>
      </c>
      <c r="D26" s="4">
        <v>377</v>
      </c>
      <c r="E26" s="5">
        <f t="shared" si="0"/>
        <v>81.075268817204304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18" customHeight="1" x14ac:dyDescent="0.3">
      <c r="A27" s="2">
        <v>20</v>
      </c>
      <c r="B27" s="3" t="s">
        <v>13</v>
      </c>
      <c r="C27" s="6">
        <v>432</v>
      </c>
      <c r="D27" s="6">
        <v>349</v>
      </c>
      <c r="E27" s="5">
        <f t="shared" si="0"/>
        <v>80.787037037037038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1:10" ht="16.5" customHeight="1" x14ac:dyDescent="0.3">
      <c r="A28" s="2">
        <v>21</v>
      </c>
      <c r="B28" s="15" t="s">
        <v>44</v>
      </c>
      <c r="C28" s="27">
        <v>166</v>
      </c>
      <c r="D28" s="27">
        <v>128</v>
      </c>
      <c r="E28" s="5">
        <f t="shared" si="0"/>
        <v>77.108433734939766</v>
      </c>
      <c r="F28" s="27">
        <v>0</v>
      </c>
      <c r="G28" s="27">
        <v>0</v>
      </c>
      <c r="H28" s="27">
        <v>0</v>
      </c>
      <c r="I28" s="27">
        <v>0</v>
      </c>
      <c r="J28" s="27">
        <v>128</v>
      </c>
    </row>
    <row r="29" spans="1:10" x14ac:dyDescent="0.3">
      <c r="A29" s="2">
        <v>22</v>
      </c>
      <c r="B29" s="3" t="s">
        <v>84</v>
      </c>
      <c r="C29" s="4">
        <v>73</v>
      </c>
      <c r="D29" s="4">
        <v>56</v>
      </c>
      <c r="E29" s="5">
        <f t="shared" si="0"/>
        <v>76.712328767123282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18.75" customHeight="1" x14ac:dyDescent="0.3">
      <c r="A30" s="2">
        <v>23</v>
      </c>
      <c r="B30" s="3" t="s">
        <v>15</v>
      </c>
      <c r="C30" s="4">
        <v>336</v>
      </c>
      <c r="D30" s="4">
        <v>254</v>
      </c>
      <c r="E30" s="5">
        <f t="shared" si="0"/>
        <v>75.595238095238088</v>
      </c>
      <c r="F30" s="4">
        <v>75</v>
      </c>
      <c r="G30" s="4">
        <v>0</v>
      </c>
      <c r="H30" s="4">
        <v>0</v>
      </c>
      <c r="I30" s="4">
        <v>21</v>
      </c>
      <c r="J30" s="4">
        <v>0</v>
      </c>
    </row>
    <row r="31" spans="1:10" ht="18" customHeight="1" x14ac:dyDescent="0.3">
      <c r="A31" s="2">
        <v>24</v>
      </c>
      <c r="B31" s="3" t="s">
        <v>21</v>
      </c>
      <c r="C31" s="4">
        <v>131</v>
      </c>
      <c r="D31" s="4">
        <v>99</v>
      </c>
      <c r="E31" s="5">
        <f t="shared" si="0"/>
        <v>75.572519083969468</v>
      </c>
      <c r="F31" s="4">
        <v>99</v>
      </c>
      <c r="G31" s="4">
        <v>10</v>
      </c>
      <c r="H31" s="4">
        <v>6</v>
      </c>
      <c r="I31" s="4">
        <v>16</v>
      </c>
      <c r="J31" s="4">
        <v>99</v>
      </c>
    </row>
    <row r="32" spans="1:10" ht="19.5" customHeight="1" x14ac:dyDescent="0.3">
      <c r="A32" s="2">
        <v>25</v>
      </c>
      <c r="B32" s="15" t="s">
        <v>46</v>
      </c>
      <c r="C32" s="4">
        <v>233</v>
      </c>
      <c r="D32" s="4">
        <v>174</v>
      </c>
      <c r="E32" s="5">
        <f t="shared" si="0"/>
        <v>74.678111587982826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 ht="17.25" customHeight="1" x14ac:dyDescent="0.3">
      <c r="A33" s="2">
        <v>26</v>
      </c>
      <c r="B33" s="3" t="s">
        <v>17</v>
      </c>
      <c r="C33" s="4">
        <v>393</v>
      </c>
      <c r="D33" s="4">
        <v>291</v>
      </c>
      <c r="E33" s="5">
        <f t="shared" si="0"/>
        <v>74.045801526717554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</row>
    <row r="34" spans="1:10" ht="18" customHeight="1" x14ac:dyDescent="0.3">
      <c r="A34" s="2">
        <v>27</v>
      </c>
      <c r="B34" s="3" t="s">
        <v>41</v>
      </c>
      <c r="C34" s="23">
        <v>144</v>
      </c>
      <c r="D34" s="23">
        <v>105</v>
      </c>
      <c r="E34" s="5">
        <f t="shared" si="0"/>
        <v>72.916666666666657</v>
      </c>
      <c r="F34" s="23">
        <v>0</v>
      </c>
      <c r="G34" s="23">
        <v>0</v>
      </c>
      <c r="H34" s="23">
        <v>0</v>
      </c>
      <c r="I34" s="23">
        <v>0</v>
      </c>
      <c r="J34" s="23">
        <v>105</v>
      </c>
    </row>
    <row r="35" spans="1:10" ht="19.5" customHeight="1" x14ac:dyDescent="0.3">
      <c r="A35" s="2">
        <v>28</v>
      </c>
      <c r="B35" s="3" t="s">
        <v>78</v>
      </c>
      <c r="C35" s="4">
        <v>227</v>
      </c>
      <c r="D35" s="4">
        <v>163</v>
      </c>
      <c r="E35" s="5">
        <f t="shared" si="0"/>
        <v>71.806167400881066</v>
      </c>
      <c r="F35" s="4">
        <v>50</v>
      </c>
      <c r="G35" s="4">
        <v>0</v>
      </c>
      <c r="H35" s="4">
        <v>0</v>
      </c>
      <c r="I35" s="4">
        <v>50</v>
      </c>
      <c r="J35" s="4">
        <v>0</v>
      </c>
    </row>
    <row r="36" spans="1:10" ht="16.5" customHeight="1" x14ac:dyDescent="0.3">
      <c r="A36" s="2">
        <v>29</v>
      </c>
      <c r="B36" s="3" t="s">
        <v>30</v>
      </c>
      <c r="C36" s="22">
        <v>704</v>
      </c>
      <c r="D36" s="22">
        <v>502</v>
      </c>
      <c r="E36" s="5">
        <f t="shared" si="0"/>
        <v>71.306818181818173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</row>
    <row r="37" spans="1:10" ht="20.25" customHeight="1" x14ac:dyDescent="0.3">
      <c r="A37" s="2">
        <v>30</v>
      </c>
      <c r="B37" s="15" t="s">
        <v>42</v>
      </c>
      <c r="C37" s="4">
        <v>330</v>
      </c>
      <c r="D37" s="4">
        <v>232</v>
      </c>
      <c r="E37" s="5">
        <f t="shared" si="0"/>
        <v>70.303030303030297</v>
      </c>
      <c r="F37" s="4">
        <v>0</v>
      </c>
      <c r="G37" s="4">
        <v>0</v>
      </c>
      <c r="H37" s="4">
        <v>0</v>
      </c>
      <c r="I37" s="4">
        <v>0</v>
      </c>
      <c r="J37" s="4">
        <v>227</v>
      </c>
    </row>
    <row r="38" spans="1:10" ht="17.25" customHeight="1" x14ac:dyDescent="0.3">
      <c r="A38" s="2">
        <v>31</v>
      </c>
      <c r="B38" s="3" t="s">
        <v>33</v>
      </c>
      <c r="C38" s="4">
        <v>407</v>
      </c>
      <c r="D38" s="4">
        <v>265</v>
      </c>
      <c r="E38" s="5">
        <f t="shared" si="0"/>
        <v>65.110565110565105</v>
      </c>
      <c r="F38" s="4">
        <v>259</v>
      </c>
      <c r="G38" s="4">
        <v>250</v>
      </c>
      <c r="H38" s="4">
        <v>250</v>
      </c>
      <c r="I38" s="4">
        <v>0</v>
      </c>
      <c r="J38" s="4">
        <v>250</v>
      </c>
    </row>
    <row r="39" spans="1:10" ht="20.25" customHeight="1" x14ac:dyDescent="0.3">
      <c r="A39" s="2">
        <v>32</v>
      </c>
      <c r="B39" s="3" t="s">
        <v>74</v>
      </c>
      <c r="C39" s="22">
        <v>360</v>
      </c>
      <c r="D39" s="25">
        <v>223</v>
      </c>
      <c r="E39" s="5">
        <f t="shared" si="0"/>
        <v>61.944444444444443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</row>
    <row r="40" spans="1:10" ht="20.25" customHeight="1" x14ac:dyDescent="0.3">
      <c r="A40" s="2">
        <v>33</v>
      </c>
      <c r="B40" s="3" t="s">
        <v>79</v>
      </c>
      <c r="C40" s="4">
        <v>49</v>
      </c>
      <c r="D40" s="4">
        <v>30</v>
      </c>
      <c r="E40" s="5">
        <f t="shared" ref="E40:E71" si="1">D40/C40*100</f>
        <v>61.224489795918366</v>
      </c>
      <c r="F40" s="4">
        <v>1</v>
      </c>
      <c r="G40" s="4">
        <v>0</v>
      </c>
      <c r="H40" s="4">
        <v>0</v>
      </c>
      <c r="I40" s="4">
        <v>0</v>
      </c>
      <c r="J40" s="4">
        <v>1</v>
      </c>
    </row>
    <row r="41" spans="1:10" ht="18" customHeight="1" x14ac:dyDescent="0.3">
      <c r="A41" s="2">
        <v>34</v>
      </c>
      <c r="B41" s="3" t="s">
        <v>12</v>
      </c>
      <c r="C41" s="4">
        <v>208</v>
      </c>
      <c r="D41" s="4">
        <v>127</v>
      </c>
      <c r="E41" s="5">
        <f t="shared" si="1"/>
        <v>61.057692307692314</v>
      </c>
      <c r="F41" s="4">
        <v>0</v>
      </c>
      <c r="G41" s="4">
        <v>0</v>
      </c>
      <c r="H41" s="4">
        <v>0</v>
      </c>
      <c r="I41" s="4">
        <v>0</v>
      </c>
      <c r="J41" s="4">
        <v>8</v>
      </c>
    </row>
    <row r="42" spans="1:10" ht="15" customHeight="1" x14ac:dyDescent="0.3">
      <c r="A42" s="2">
        <v>35</v>
      </c>
      <c r="B42" s="3" t="s">
        <v>28</v>
      </c>
      <c r="C42" s="4">
        <v>707</v>
      </c>
      <c r="D42" s="4">
        <v>430</v>
      </c>
      <c r="E42" s="5">
        <f t="shared" si="1"/>
        <v>60.820367751060822</v>
      </c>
      <c r="F42" s="4">
        <v>430</v>
      </c>
      <c r="G42" s="4">
        <v>430</v>
      </c>
      <c r="H42" s="4">
        <v>430</v>
      </c>
      <c r="I42" s="4">
        <v>0</v>
      </c>
      <c r="J42" s="4">
        <v>430</v>
      </c>
    </row>
    <row r="43" spans="1:10" ht="23.25" customHeight="1" x14ac:dyDescent="0.3">
      <c r="A43" s="2">
        <v>36</v>
      </c>
      <c r="B43" s="3" t="s">
        <v>14</v>
      </c>
      <c r="C43" s="4">
        <v>630</v>
      </c>
      <c r="D43" s="4">
        <v>364</v>
      </c>
      <c r="E43" s="5">
        <f t="shared" si="1"/>
        <v>57.777777777777771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1:10" ht="15.75" customHeight="1" x14ac:dyDescent="0.3">
      <c r="A44" s="2">
        <v>37</v>
      </c>
      <c r="B44" s="3" t="s">
        <v>71</v>
      </c>
      <c r="C44" s="4">
        <v>78</v>
      </c>
      <c r="D44" s="4">
        <v>44</v>
      </c>
      <c r="E44" s="5">
        <f t="shared" si="1"/>
        <v>56.410256410256409</v>
      </c>
      <c r="F44" s="4">
        <v>0</v>
      </c>
      <c r="G44" s="4">
        <v>0</v>
      </c>
      <c r="H44" s="4">
        <v>0</v>
      </c>
      <c r="I44" s="4">
        <v>0</v>
      </c>
      <c r="J44" s="4">
        <v>14</v>
      </c>
    </row>
    <row r="45" spans="1:10" ht="15.75" customHeight="1" x14ac:dyDescent="0.3">
      <c r="A45" s="13">
        <v>38</v>
      </c>
      <c r="B45" s="15" t="s">
        <v>48</v>
      </c>
      <c r="C45" s="4">
        <v>865</v>
      </c>
      <c r="D45" s="4">
        <v>481</v>
      </c>
      <c r="E45" s="5">
        <f t="shared" si="1"/>
        <v>55.606936416184972</v>
      </c>
      <c r="F45" s="4">
        <v>193</v>
      </c>
      <c r="G45" s="4">
        <v>0</v>
      </c>
      <c r="H45" s="4">
        <v>0</v>
      </c>
      <c r="I45" s="4">
        <v>0</v>
      </c>
      <c r="J45" s="4">
        <v>0</v>
      </c>
    </row>
    <row r="46" spans="1:10" ht="20.25" customHeight="1" x14ac:dyDescent="0.3">
      <c r="A46" s="13">
        <v>39</v>
      </c>
      <c r="B46" s="3" t="s">
        <v>37</v>
      </c>
      <c r="C46" s="22">
        <v>655</v>
      </c>
      <c r="D46" s="22">
        <v>357</v>
      </c>
      <c r="E46" s="5">
        <f t="shared" si="1"/>
        <v>54.503816793893137</v>
      </c>
      <c r="F46" s="22">
        <v>48</v>
      </c>
      <c r="G46" s="22">
        <v>0</v>
      </c>
      <c r="H46" s="22">
        <v>0</v>
      </c>
      <c r="I46" s="22">
        <v>0</v>
      </c>
      <c r="J46" s="22">
        <v>89</v>
      </c>
    </row>
    <row r="47" spans="1:10" ht="18" customHeight="1" x14ac:dyDescent="0.3">
      <c r="A47" s="13">
        <v>40</v>
      </c>
      <c r="B47" s="15" t="s">
        <v>50</v>
      </c>
      <c r="C47" s="25">
        <v>101</v>
      </c>
      <c r="D47" s="25">
        <v>53</v>
      </c>
      <c r="E47" s="5">
        <f t="shared" si="1"/>
        <v>52.475247524752476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</row>
    <row r="48" spans="1:10" ht="18.75" customHeight="1" x14ac:dyDescent="0.3">
      <c r="A48" s="13">
        <v>41</v>
      </c>
      <c r="B48" s="15" t="s">
        <v>54</v>
      </c>
      <c r="C48" s="23">
        <v>8</v>
      </c>
      <c r="D48" s="23">
        <v>4</v>
      </c>
      <c r="E48" s="5">
        <f t="shared" si="1"/>
        <v>50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</row>
    <row r="49" spans="1:10" ht="18" customHeight="1" x14ac:dyDescent="0.3">
      <c r="A49" s="2">
        <v>42</v>
      </c>
      <c r="B49" s="3" t="s">
        <v>63</v>
      </c>
      <c r="C49" s="23">
        <v>240</v>
      </c>
      <c r="D49" s="23">
        <v>116</v>
      </c>
      <c r="E49" s="5">
        <f t="shared" si="1"/>
        <v>48.333333333333336</v>
      </c>
      <c r="F49" s="23">
        <v>60</v>
      </c>
      <c r="G49" s="23">
        <v>0</v>
      </c>
      <c r="H49" s="23">
        <v>0</v>
      </c>
      <c r="I49" s="23">
        <v>0</v>
      </c>
      <c r="J49" s="23">
        <v>60</v>
      </c>
    </row>
    <row r="50" spans="1:10" ht="15.75" customHeight="1" x14ac:dyDescent="0.3">
      <c r="A50" s="2">
        <v>43</v>
      </c>
      <c r="B50" s="3" t="s">
        <v>65</v>
      </c>
      <c r="C50" s="23">
        <v>446</v>
      </c>
      <c r="D50" s="23">
        <v>208</v>
      </c>
      <c r="E50" s="5">
        <f t="shared" si="1"/>
        <v>46.63677130044843</v>
      </c>
      <c r="F50" s="23">
        <v>118</v>
      </c>
      <c r="G50" s="23">
        <v>0</v>
      </c>
      <c r="H50" s="23">
        <v>0</v>
      </c>
      <c r="I50" s="23">
        <v>0</v>
      </c>
      <c r="J50" s="23">
        <v>0</v>
      </c>
    </row>
    <row r="51" spans="1:10" ht="18" customHeight="1" x14ac:dyDescent="0.3">
      <c r="A51" s="2">
        <v>44</v>
      </c>
      <c r="B51" s="3" t="s">
        <v>36</v>
      </c>
      <c r="C51" s="4">
        <v>642</v>
      </c>
      <c r="D51" s="4">
        <v>257</v>
      </c>
      <c r="E51" s="5">
        <f t="shared" si="1"/>
        <v>40.031152647975077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ht="17.25" customHeight="1" x14ac:dyDescent="0.3">
      <c r="A52" s="13">
        <v>45</v>
      </c>
      <c r="B52" s="15" t="s">
        <v>57</v>
      </c>
      <c r="C52" s="22">
        <v>489</v>
      </c>
      <c r="D52" s="22">
        <v>185</v>
      </c>
      <c r="E52" s="5">
        <f t="shared" si="1"/>
        <v>37.832310838445807</v>
      </c>
      <c r="F52" s="22">
        <v>0</v>
      </c>
      <c r="G52" s="22">
        <v>0</v>
      </c>
      <c r="H52" s="22">
        <v>0</v>
      </c>
      <c r="I52" s="22">
        <v>0</v>
      </c>
      <c r="J52" s="22">
        <v>77</v>
      </c>
    </row>
    <row r="53" spans="1:10" ht="16.5" customHeight="1" x14ac:dyDescent="0.3">
      <c r="A53" s="13">
        <v>46</v>
      </c>
      <c r="B53" s="15" t="s">
        <v>61</v>
      </c>
      <c r="C53" s="4">
        <v>70</v>
      </c>
      <c r="D53" s="4">
        <v>25</v>
      </c>
      <c r="E53" s="5">
        <f t="shared" si="1"/>
        <v>35.714285714285715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ht="20.25" customHeight="1" x14ac:dyDescent="0.3">
      <c r="A54" s="13">
        <v>47</v>
      </c>
      <c r="B54" s="15" t="s">
        <v>45</v>
      </c>
      <c r="C54" s="4">
        <v>491</v>
      </c>
      <c r="D54" s="4">
        <v>148</v>
      </c>
      <c r="E54" s="5">
        <f t="shared" si="1"/>
        <v>30.142566191446029</v>
      </c>
      <c r="F54" s="4">
        <v>127</v>
      </c>
      <c r="G54" s="4">
        <v>0</v>
      </c>
      <c r="H54" s="4">
        <v>0</v>
      </c>
      <c r="I54" s="4">
        <v>0</v>
      </c>
      <c r="J54" s="4">
        <v>135</v>
      </c>
    </row>
    <row r="55" spans="1:10" ht="17.25" customHeight="1" x14ac:dyDescent="0.3">
      <c r="A55" s="13">
        <v>48</v>
      </c>
      <c r="B55" s="3" t="s">
        <v>81</v>
      </c>
      <c r="C55" s="4">
        <v>188</v>
      </c>
      <c r="D55" s="4">
        <v>54</v>
      </c>
      <c r="E55" s="5">
        <f t="shared" si="1"/>
        <v>28.723404255319153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</row>
    <row r="56" spans="1:10" ht="18" customHeight="1" x14ac:dyDescent="0.3">
      <c r="A56" s="2">
        <v>49</v>
      </c>
      <c r="B56" s="15" t="s">
        <v>62</v>
      </c>
      <c r="C56" s="22">
        <v>22</v>
      </c>
      <c r="D56" s="22">
        <v>5</v>
      </c>
      <c r="E56" s="5">
        <f t="shared" si="1"/>
        <v>22.727272727272727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</row>
    <row r="57" spans="1:10" ht="16.5" customHeight="1" x14ac:dyDescent="0.3">
      <c r="A57" s="13">
        <v>50</v>
      </c>
      <c r="B57" s="15" t="s">
        <v>58</v>
      </c>
      <c r="C57" s="4">
        <v>303</v>
      </c>
      <c r="D57" s="4">
        <v>66</v>
      </c>
      <c r="E57" s="5">
        <f t="shared" si="1"/>
        <v>21.782178217821784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</row>
    <row r="58" spans="1:10" ht="16.5" customHeight="1" x14ac:dyDescent="0.3">
      <c r="A58" s="2">
        <v>51</v>
      </c>
      <c r="B58" s="3" t="s">
        <v>82</v>
      </c>
      <c r="C58" s="22">
        <v>404</v>
      </c>
      <c r="D58" s="22">
        <v>86</v>
      </c>
      <c r="E58" s="5">
        <f t="shared" si="1"/>
        <v>21.287128712871286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</row>
    <row r="59" spans="1:10" ht="18" customHeight="1" x14ac:dyDescent="0.3">
      <c r="A59" s="13">
        <v>52</v>
      </c>
      <c r="B59" s="3" t="s">
        <v>26</v>
      </c>
      <c r="C59" s="4">
        <v>437</v>
      </c>
      <c r="D59" s="4">
        <v>88</v>
      </c>
      <c r="E59" s="5">
        <f t="shared" si="1"/>
        <v>20.137299771167047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</row>
    <row r="60" spans="1:10" ht="18" customHeight="1" x14ac:dyDescent="0.3">
      <c r="A60" s="13">
        <v>53</v>
      </c>
      <c r="B60" s="15" t="s">
        <v>49</v>
      </c>
      <c r="C60" s="4">
        <v>767</v>
      </c>
      <c r="D60" s="4">
        <v>122</v>
      </c>
      <c r="E60" s="5">
        <f t="shared" si="1"/>
        <v>15.90612777053455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</row>
    <row r="61" spans="1:10" ht="18" customHeight="1" x14ac:dyDescent="0.3">
      <c r="A61" s="13">
        <v>54</v>
      </c>
      <c r="B61" s="3" t="s">
        <v>22</v>
      </c>
      <c r="C61" s="4">
        <v>617</v>
      </c>
      <c r="D61" s="4">
        <v>93</v>
      </c>
      <c r="E61" s="5">
        <f t="shared" si="1"/>
        <v>15.07293354943274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</row>
    <row r="62" spans="1:10" ht="16.5" customHeight="1" x14ac:dyDescent="0.3">
      <c r="A62" s="13">
        <v>55</v>
      </c>
      <c r="B62" s="15" t="s">
        <v>55</v>
      </c>
      <c r="C62" s="4">
        <v>102</v>
      </c>
      <c r="D62" s="4">
        <v>15</v>
      </c>
      <c r="E62" s="5">
        <f t="shared" si="1"/>
        <v>14.705882352941178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</row>
    <row r="63" spans="1:10" ht="16.5" customHeight="1" x14ac:dyDescent="0.3">
      <c r="A63" s="13">
        <v>56</v>
      </c>
      <c r="B63" s="3" t="s">
        <v>75</v>
      </c>
      <c r="C63" s="23">
        <v>691</v>
      </c>
      <c r="D63" s="23">
        <v>98</v>
      </c>
      <c r="E63" s="5">
        <f t="shared" si="1"/>
        <v>14.182344428364688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</row>
    <row r="64" spans="1:10" ht="18.75" customHeight="1" x14ac:dyDescent="0.3">
      <c r="A64" s="13">
        <v>57</v>
      </c>
      <c r="B64" s="3" t="s">
        <v>31</v>
      </c>
      <c r="C64" s="4">
        <v>694</v>
      </c>
      <c r="D64" s="4">
        <v>94</v>
      </c>
      <c r="E64" s="5">
        <f t="shared" si="1"/>
        <v>13.544668587896252</v>
      </c>
      <c r="F64" s="4">
        <v>94</v>
      </c>
      <c r="G64" s="4">
        <v>5</v>
      </c>
      <c r="H64" s="4">
        <v>5</v>
      </c>
      <c r="I64" s="4">
        <v>5</v>
      </c>
      <c r="J64" s="4">
        <v>94</v>
      </c>
    </row>
    <row r="65" spans="1:10" ht="21" customHeight="1" x14ac:dyDescent="0.3">
      <c r="A65" s="13">
        <v>58</v>
      </c>
      <c r="B65" s="3" t="s">
        <v>23</v>
      </c>
      <c r="C65" s="4">
        <v>296</v>
      </c>
      <c r="D65" s="4">
        <v>35</v>
      </c>
      <c r="E65" s="5">
        <f t="shared" si="1"/>
        <v>11.824324324324325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</row>
    <row r="66" spans="1:10" ht="21.75" customHeight="1" x14ac:dyDescent="0.3">
      <c r="A66" s="13">
        <v>59</v>
      </c>
      <c r="B66" s="15" t="s">
        <v>59</v>
      </c>
      <c r="C66" s="21">
        <v>353</v>
      </c>
      <c r="D66" s="21">
        <v>35</v>
      </c>
      <c r="E66" s="5">
        <f t="shared" si="1"/>
        <v>9.9150141643059495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10" ht="19.5" customHeight="1" x14ac:dyDescent="0.3">
      <c r="A67" s="13">
        <v>60</v>
      </c>
      <c r="B67" s="3" t="s">
        <v>68</v>
      </c>
      <c r="C67" s="4">
        <v>123</v>
      </c>
      <c r="D67" s="4">
        <v>12</v>
      </c>
      <c r="E67" s="5">
        <f t="shared" si="1"/>
        <v>9.7560975609756095</v>
      </c>
      <c r="F67" s="4">
        <v>0</v>
      </c>
      <c r="G67" s="4">
        <v>0</v>
      </c>
      <c r="H67" s="4">
        <v>0</v>
      </c>
      <c r="I67" s="4">
        <v>0</v>
      </c>
      <c r="J67" s="4">
        <v>7</v>
      </c>
    </row>
    <row r="68" spans="1:10" ht="15.75" customHeight="1" x14ac:dyDescent="0.3">
      <c r="A68" s="13">
        <v>61</v>
      </c>
      <c r="B68" s="3" t="s">
        <v>66</v>
      </c>
      <c r="C68" s="22">
        <v>500</v>
      </c>
      <c r="D68" s="22">
        <v>14</v>
      </c>
      <c r="E68" s="5">
        <f t="shared" si="1"/>
        <v>2.8000000000000003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</row>
    <row r="69" spans="1:10" ht="20.25" customHeight="1" x14ac:dyDescent="0.3">
      <c r="A69" s="13">
        <v>62</v>
      </c>
      <c r="B69" s="3" t="s">
        <v>70</v>
      </c>
      <c r="C69" s="4">
        <v>236</v>
      </c>
      <c r="D69" s="4">
        <v>5</v>
      </c>
      <c r="E69" s="5">
        <f t="shared" si="1"/>
        <v>2.1186440677966099</v>
      </c>
      <c r="F69" s="4">
        <v>0</v>
      </c>
      <c r="G69" s="4">
        <v>0</v>
      </c>
      <c r="H69" s="4">
        <v>0</v>
      </c>
      <c r="I69" s="4">
        <v>0</v>
      </c>
      <c r="J69" s="4">
        <v>5</v>
      </c>
    </row>
    <row r="70" spans="1:10" ht="21" customHeight="1" x14ac:dyDescent="0.3">
      <c r="A70" s="13">
        <v>63</v>
      </c>
      <c r="B70" s="3" t="s">
        <v>80</v>
      </c>
      <c r="C70" s="4">
        <v>331</v>
      </c>
      <c r="D70" s="4">
        <v>3</v>
      </c>
      <c r="E70" s="5">
        <f t="shared" si="1"/>
        <v>0.90634441087613304</v>
      </c>
      <c r="F70" s="4">
        <v>2</v>
      </c>
      <c r="G70" s="4">
        <v>0</v>
      </c>
      <c r="H70" s="4">
        <v>0</v>
      </c>
      <c r="I70" s="4">
        <v>2</v>
      </c>
      <c r="J70" s="4">
        <v>3</v>
      </c>
    </row>
    <row r="71" spans="1:10" ht="18" customHeight="1" x14ac:dyDescent="0.3">
      <c r="A71" s="13">
        <v>64</v>
      </c>
      <c r="B71" s="3" t="s">
        <v>85</v>
      </c>
      <c r="C71" s="4">
        <v>447</v>
      </c>
      <c r="D71" s="4">
        <v>4</v>
      </c>
      <c r="E71" s="5">
        <f t="shared" si="1"/>
        <v>0.89485458612975388</v>
      </c>
      <c r="F71" s="4">
        <v>4</v>
      </c>
      <c r="G71" s="4">
        <v>4</v>
      </c>
      <c r="H71" s="4">
        <v>0</v>
      </c>
      <c r="I71" s="4">
        <v>0</v>
      </c>
      <c r="J71" s="4">
        <v>4</v>
      </c>
    </row>
    <row r="72" spans="1:10" ht="18" customHeight="1" x14ac:dyDescent="0.3">
      <c r="A72" s="13">
        <v>65</v>
      </c>
      <c r="B72" s="15" t="s">
        <v>51</v>
      </c>
      <c r="C72" s="23">
        <v>141</v>
      </c>
      <c r="D72" s="23">
        <v>0</v>
      </c>
      <c r="E72" s="5">
        <f t="shared" ref="E72:E78" si="2">D72/C72*100</f>
        <v>0</v>
      </c>
      <c r="F72" s="23" t="s">
        <v>52</v>
      </c>
      <c r="G72" s="23" t="s">
        <v>52</v>
      </c>
      <c r="H72" s="23" t="s">
        <v>52</v>
      </c>
      <c r="I72" s="23" t="s">
        <v>53</v>
      </c>
      <c r="J72" s="23" t="s">
        <v>52</v>
      </c>
    </row>
    <row r="73" spans="1:10" ht="18" customHeight="1" x14ac:dyDescent="0.3">
      <c r="A73" s="13">
        <v>66</v>
      </c>
      <c r="B73" s="15" t="s">
        <v>60</v>
      </c>
      <c r="C73" s="4">
        <v>318</v>
      </c>
      <c r="D73" s="4">
        <v>0</v>
      </c>
      <c r="E73" s="5">
        <f t="shared" si="2"/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</row>
    <row r="74" spans="1:10" ht="19.5" customHeight="1" x14ac:dyDescent="0.3">
      <c r="A74" s="13">
        <v>67</v>
      </c>
      <c r="B74" s="3" t="s">
        <v>64</v>
      </c>
      <c r="C74" s="4">
        <v>163</v>
      </c>
      <c r="D74" s="4">
        <v>0</v>
      </c>
      <c r="E74" s="5">
        <f t="shared" si="2"/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</row>
    <row r="75" spans="1:10" ht="17.25" customHeight="1" x14ac:dyDescent="0.3">
      <c r="A75" s="13">
        <v>68</v>
      </c>
      <c r="B75" s="3" t="s">
        <v>67</v>
      </c>
      <c r="C75" s="4">
        <v>46</v>
      </c>
      <c r="D75" s="4">
        <v>0</v>
      </c>
      <c r="E75" s="5">
        <f t="shared" si="2"/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</row>
    <row r="76" spans="1:10" ht="19.5" customHeight="1" x14ac:dyDescent="0.3">
      <c r="A76" s="13">
        <v>69</v>
      </c>
      <c r="B76" s="3" t="s">
        <v>69</v>
      </c>
      <c r="C76" s="4">
        <v>126</v>
      </c>
      <c r="D76" s="4">
        <v>0</v>
      </c>
      <c r="E76" s="5">
        <f t="shared" si="2"/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</row>
    <row r="77" spans="1:10" ht="21" customHeight="1" x14ac:dyDescent="0.3">
      <c r="A77" s="13">
        <v>70</v>
      </c>
      <c r="B77" s="3" t="s">
        <v>72</v>
      </c>
      <c r="C77" s="4">
        <v>101</v>
      </c>
      <c r="D77" s="4">
        <v>0</v>
      </c>
      <c r="E77" s="5">
        <f t="shared" si="2"/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</row>
    <row r="78" spans="1:10" ht="18" customHeight="1" x14ac:dyDescent="0.3">
      <c r="A78" s="13">
        <v>71</v>
      </c>
      <c r="B78" s="3" t="s">
        <v>76</v>
      </c>
      <c r="C78" s="4">
        <v>138</v>
      </c>
      <c r="D78" s="4">
        <v>0</v>
      </c>
      <c r="E78" s="5">
        <f t="shared" si="2"/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</row>
    <row r="79" spans="1:10" ht="21.75" customHeight="1" x14ac:dyDescent="0.3">
      <c r="A79" s="34" t="s">
        <v>86</v>
      </c>
      <c r="B79" s="34"/>
      <c r="C79" s="19">
        <f t="shared" ref="C79:D79" si="3">SUM(C8:C78)</f>
        <v>21535</v>
      </c>
      <c r="D79" s="19">
        <f t="shared" si="3"/>
        <v>10292</v>
      </c>
      <c r="E79" s="20">
        <f t="shared" ref="E79" si="4">D79/C79*100</f>
        <v>47.791966566055258</v>
      </c>
      <c r="F79" s="19">
        <f t="shared" ref="F79:G79" si="5">SUM(F8:F78)</f>
        <v>2606</v>
      </c>
      <c r="G79" s="19">
        <f t="shared" si="5"/>
        <v>1225</v>
      </c>
      <c r="H79" s="19">
        <f>SUM(H8:H78)</f>
        <v>1095</v>
      </c>
      <c r="I79" s="19">
        <f>SUM(I8:I78)</f>
        <v>517</v>
      </c>
      <c r="J79" s="19">
        <f t="shared" ref="J79" si="6">SUM(J8:J78)</f>
        <v>3366</v>
      </c>
    </row>
  </sheetData>
  <sortState ref="B8:J78">
    <sortCondition descending="1" ref="E8:E78"/>
  </sortState>
  <mergeCells count="13">
    <mergeCell ref="I4:I7"/>
    <mergeCell ref="J4:J7"/>
    <mergeCell ref="A79:B79"/>
    <mergeCell ref="A1:J1"/>
    <mergeCell ref="A2:A7"/>
    <mergeCell ref="B2:B7"/>
    <mergeCell ref="C2:C7"/>
    <mergeCell ref="D2:D7"/>
    <mergeCell ref="E2:E7"/>
    <mergeCell ref="F2:J3"/>
    <mergeCell ref="F4:F7"/>
    <mergeCell ref="G4:G7"/>
    <mergeCell ref="H4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Буракова</dc:creator>
  <cp:lastModifiedBy>Александр Косынкин</cp:lastModifiedBy>
  <dcterms:created xsi:type="dcterms:W3CDTF">2015-09-22T07:11:08Z</dcterms:created>
  <dcterms:modified xsi:type="dcterms:W3CDTF">2015-10-23T11:20:24Z</dcterms:modified>
</cp:coreProperties>
</file>